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Методическая служба\МАССОВЫЕ МЕРОПРИЯТИЯ\2024\Областные\выставки\регистрация и отчеты\"/>
    </mc:Choice>
  </mc:AlternateContent>
  <xr:revisionPtr revIDLastSave="0" documentId="13_ncr:1_{FFD7B521-88D0-40E5-9638-8981482DA154}" xr6:coauthVersionLast="45" xr6:coauthVersionMax="45" xr10:uidLastSave="{00000000-0000-0000-0000-000000000000}"/>
  <bookViews>
    <workbookView xWindow="-120" yWindow="-120" windowWidth="29040" windowHeight="15840" xr2:uid="{C9A71752-1BE1-4C47-8F80-3C416A2C41AA}"/>
  </bookViews>
  <sheets>
    <sheet name="Лист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9" i="1" l="1"/>
  <c r="H28" i="1"/>
  <c r="G28" i="1"/>
  <c r="G27" i="1"/>
  <c r="H36" i="1"/>
  <c r="G36" i="1"/>
  <c r="C36" i="1"/>
  <c r="H47" i="1"/>
  <c r="G47" i="1"/>
  <c r="D47" i="1"/>
  <c r="C47" i="1"/>
  <c r="H52" i="1"/>
  <c r="G52" i="1"/>
  <c r="D52" i="1"/>
  <c r="C52" i="1"/>
  <c r="H59" i="1"/>
  <c r="G59" i="1"/>
  <c r="D59" i="1"/>
  <c r="C59" i="1"/>
  <c r="H64" i="1"/>
  <c r="G64" i="1"/>
  <c r="D64" i="1"/>
  <c r="C64" i="1"/>
  <c r="D86" i="1"/>
  <c r="C86" i="1"/>
  <c r="B98" i="1"/>
  <c r="C98" i="1" s="1"/>
  <c r="H114" i="1"/>
  <c r="G114" i="1"/>
  <c r="G81" i="1" l="1"/>
  <c r="H81" i="1"/>
  <c r="C97" i="1"/>
  <c r="G97" i="1"/>
  <c r="G98" i="1"/>
  <c r="H97" i="1"/>
  <c r="H98" i="1"/>
  <c r="D98" i="1"/>
</calcChain>
</file>

<file path=xl/sharedStrings.xml><?xml version="1.0" encoding="utf-8"?>
<sst xmlns="http://schemas.openxmlformats.org/spreadsheetml/2006/main" count="558" uniqueCount="313">
  <si>
    <t>ПРИЗЁРЫ</t>
  </si>
  <si>
    <t>Текстиль и фурнитура 2024</t>
  </si>
  <si>
    <t>Раздел 1:</t>
  </si>
  <si>
    <t>Лоскутная аппликация (все детали пришиты)</t>
  </si>
  <si>
    <t>младшая возрастная группа:</t>
  </si>
  <si>
    <t>9-11лет (класс)</t>
  </si>
  <si>
    <t>Место</t>
  </si>
  <si>
    <t>Рег. №</t>
  </si>
  <si>
    <t>Наименование экспоната</t>
  </si>
  <si>
    <t>Фамилия, имя участника</t>
  </si>
  <si>
    <t>Фамилия, имя, отчество руководителя</t>
  </si>
  <si>
    <t>Организация</t>
  </si>
  <si>
    <t>Весёлый пёс</t>
  </si>
  <si>
    <t>Раптанова Ксения Дмитриевна</t>
  </si>
  <si>
    <t>Игнатова Ольга Валентиновна</t>
  </si>
  <si>
    <t>Конаковский МБУ ДО ДЮЦ Конаковского района</t>
  </si>
  <si>
    <t>Конаковский р-н п.Новозавидовский, ул.Октябрьская, д.63а</t>
  </si>
  <si>
    <t>detcentr63@mail.ru</t>
  </si>
  <si>
    <t>В деревне</t>
  </si>
  <si>
    <t>Потехина Наташа Евгеньевна</t>
  </si>
  <si>
    <t>Томилина С.П.</t>
  </si>
  <si>
    <t>г.Вышний Волочек МБУ ДО «Дом детского творчества»</t>
  </si>
  <si>
    <t>г.Вышний Волочек ул.Большая Садовая д.17-31</t>
  </si>
  <si>
    <t>8(48-2336-26-35</t>
  </si>
  <si>
    <t xml:space="preserve">vvolddt@yandex.ru  </t>
  </si>
  <si>
    <t>Мой ласковый и нежный зверь</t>
  </si>
  <si>
    <t>Буланцов Виктор Андреевич</t>
  </si>
  <si>
    <t>Ковалёва Т.Б.</t>
  </si>
  <si>
    <t>п.Рамешки, МКУ ДО "Дом творчества"</t>
  </si>
  <si>
    <t>Тверская обл., п.Рамешки, ул.Советская, д.16    171400</t>
  </si>
  <si>
    <t>8(48-244)2-13-07</t>
  </si>
  <si>
    <t>sapunkova2017@yandex.ru</t>
  </si>
  <si>
    <t>старшая возрастная группа:</t>
  </si>
  <si>
    <t>12-17 лет (классы)</t>
  </si>
  <si>
    <t>Зимние узоры</t>
  </si>
  <si>
    <t>Матвеева Софья Константиновна</t>
  </si>
  <si>
    <t>г.Вышний Волочек ул.Большая Садовая д.17-35</t>
  </si>
  <si>
    <t>8(48-2336-26-39</t>
  </si>
  <si>
    <t>Кот Василий у окна</t>
  </si>
  <si>
    <t>Иванова Агата Александровна</t>
  </si>
  <si>
    <t>г.Вышний Волочек ул.Большая Садовая д.17-34</t>
  </si>
  <si>
    <t>8(48-2336-26-38</t>
  </si>
  <si>
    <t>Чердачные окна</t>
  </si>
  <si>
    <t>Николаева Екатерина</t>
  </si>
  <si>
    <t>Смирнова Елена Юрьевна</t>
  </si>
  <si>
    <t>Нелидово.  Дом детского творчества</t>
  </si>
  <si>
    <t>Нелидово, ул.Советская, д.4,    172521</t>
  </si>
  <si>
    <t>8(48-266) 5-24-26</t>
  </si>
  <si>
    <t>ddt-stavceva@rambler.ru</t>
  </si>
  <si>
    <t>Раздел 2:</t>
  </si>
  <si>
    <t>Батик, роспись по ткани</t>
  </si>
  <si>
    <t>Весна"</t>
  </si>
  <si>
    <t>Таймысханова  Милана</t>
  </si>
  <si>
    <t>Панова Людмила</t>
  </si>
  <si>
    <t>МБОУ ДО Торопецкий Дом детского творчества</t>
  </si>
  <si>
    <t>Харли Квинн</t>
  </si>
  <si>
    <t>Леонова Алена Денисовна</t>
  </si>
  <si>
    <t>Зуева Нина Викторовна</t>
  </si>
  <si>
    <t xml:space="preserve">г.Ржев МУ ДО «Станция юных техников» </t>
  </si>
  <si>
    <t>Ржев, ул. Центральная, д.17, 172392</t>
  </si>
  <si>
    <t>8(48-232) 6-37-50</t>
  </si>
  <si>
    <t>suit.rzhev@mail.ru</t>
  </si>
  <si>
    <t>Краски лета</t>
  </si>
  <si>
    <t>Абросимова Дарья Сергеевна</t>
  </si>
  <si>
    <t>4б</t>
  </si>
  <si>
    <t>Смирнова Т.В</t>
  </si>
  <si>
    <t xml:space="preserve">Вышневолоцкого городского округа О УО администрации </t>
  </si>
  <si>
    <t xml:space="preserve">Вышний Волочёк, 
ул. Б. Садовая, 17-31,     171163
</t>
  </si>
  <si>
    <t>Т: 8(48233)6-26-35,</t>
  </si>
  <si>
    <t>vvolddt@yandex.ru</t>
  </si>
  <si>
    <t>Покоритель космоса</t>
  </si>
  <si>
    <t>Кирилова Виктория Юрьевна</t>
  </si>
  <si>
    <t>Королева Е.Б</t>
  </si>
  <si>
    <t xml:space="preserve">г. Ржева МУ ДО Дом детского творчества </t>
  </si>
  <si>
    <t>Ржев, ул.Урицкого, д.93 172399</t>
  </si>
  <si>
    <t>8(48-232)2-02-75</t>
  </si>
  <si>
    <t>ddt.rzhev@mail.ru</t>
  </si>
  <si>
    <t>Космический полет</t>
  </si>
  <si>
    <t xml:space="preserve">Соловьева Юлия Александровна, </t>
  </si>
  <si>
    <t>Ржев, ул.Урицкого, д.93 172403</t>
  </si>
  <si>
    <t>8(48-232)2-02-79</t>
  </si>
  <si>
    <t>Рождественский олень</t>
  </si>
  <si>
    <t>Иванюшина Евгения Максимовна</t>
  </si>
  <si>
    <t>Ржев, ул. Центральная, д.17, 172391</t>
  </si>
  <si>
    <t>8(48-232) 6-37-49</t>
  </si>
  <si>
    <t>Раздел 3:</t>
  </si>
  <si>
    <t xml:space="preserve">Экспонаты, выполненные </t>
  </si>
  <si>
    <t>Сумка в технике оригами</t>
  </si>
  <si>
    <t>Поддубная Анастасия Александровна</t>
  </si>
  <si>
    <t>Брошь</t>
  </si>
  <si>
    <t>Сучкова Дарина Владимирова</t>
  </si>
  <si>
    <t>Калгина Н.В.</t>
  </si>
  <si>
    <t>Торопец  МБОУ ТР  СОШ № 1</t>
  </si>
  <si>
    <t>Торопец, ул. Комсомольская , д.4 172840</t>
  </si>
  <si>
    <t>8(48-268)2-19-64</t>
  </si>
  <si>
    <t xml:space="preserve">pervaya@mail.ru  </t>
  </si>
  <si>
    <t>Бусы "Вкус кофе"</t>
  </si>
  <si>
    <t>Захарова Валентина Дмитриевна</t>
  </si>
  <si>
    <t>Снигирева Анна Викторовна</t>
  </si>
  <si>
    <t>Ржев, ул. Центральная, д.17, 172393</t>
  </si>
  <si>
    <t>8(48-232) 6-37-51</t>
  </si>
  <si>
    <t>Кокошник "Весна"</t>
  </si>
  <si>
    <t>Маркова Дарья Дмитриевна</t>
  </si>
  <si>
    <t>Попандопуло А.Е.</t>
  </si>
  <si>
    <t>г.Вышний Волочек ул.Большая Садовая д.17-49</t>
  </si>
  <si>
    <t>8(48-2336-26-53</t>
  </si>
  <si>
    <t>Кокошник "Осень"</t>
  </si>
  <si>
    <t>Карпова Ксения Александровна</t>
  </si>
  <si>
    <t>г.Вышний Волочек ул.Большая Садовая д.17-48</t>
  </si>
  <si>
    <t>8(48-2336-26-52</t>
  </si>
  <si>
    <t>Сумка "Муся"</t>
  </si>
  <si>
    <t>Баукина Елизавета Николаевна</t>
  </si>
  <si>
    <t>Дмитриева Надежда Оскаровна</t>
  </si>
  <si>
    <t>г.Конаково, МБУДО ДЮЦ «Новая Корчева»</t>
  </si>
  <si>
    <t>171252, Тверская область, г.Конаково, ул.Горького,8</t>
  </si>
  <si>
    <t>Тел,факс 8(48242)4-47-17</t>
  </si>
  <si>
    <t>NovayaKorcheva@yandex.ru</t>
  </si>
  <si>
    <t>Раздел 4:</t>
  </si>
  <si>
    <t xml:space="preserve">Игрушка </t>
  </si>
  <si>
    <t>Крыс Маркиз</t>
  </si>
  <si>
    <t>Завадский Артем Юрьевич</t>
  </si>
  <si>
    <t>3г</t>
  </si>
  <si>
    <t>Журавлева Наталья Николаевна</t>
  </si>
  <si>
    <t>г.Тверь МОУ СОШ №3</t>
  </si>
  <si>
    <t>Двойняшки Зайцы</t>
  </si>
  <si>
    <t>Лебедева Алиса Сергеевна</t>
  </si>
  <si>
    <t>3 б</t>
  </si>
  <si>
    <t>Раулль Елена Сергеевна</t>
  </si>
  <si>
    <t>Красный Холм  МБОУ «Краснохолмская сош № 1»</t>
  </si>
  <si>
    <t>Красный Холм, ул. Калинина, д.51 171660</t>
  </si>
  <si>
    <t>8(48-237)2-23-77</t>
  </si>
  <si>
    <t xml:space="preserve">krh-shk1@yandex.ru  </t>
  </si>
  <si>
    <t>Совушка</t>
  </si>
  <si>
    <t>Коноплева Алена Дмитриевна</t>
  </si>
  <si>
    <t>Торопец, ул. Комсомольская , д.4 172842</t>
  </si>
  <si>
    <t>8(48-268)2-19-66</t>
  </si>
  <si>
    <t>Клоун Степка</t>
  </si>
  <si>
    <t>Самуйлова Мария</t>
  </si>
  <si>
    <t>Чубрикова Елена Николаевна</t>
  </si>
  <si>
    <t>Нелидово, ул.Советская, д.4,    172529</t>
  </si>
  <si>
    <t>8(48-266) 5-24-34</t>
  </si>
  <si>
    <t>Мамина радость</t>
  </si>
  <si>
    <t>Баранова Дарья Андреевна</t>
  </si>
  <si>
    <t>Ананьева О.Н.</t>
  </si>
  <si>
    <t>Защитник Отечества</t>
  </si>
  <si>
    <t>Смирнова Алеся Владимировна</t>
  </si>
  <si>
    <t>5а</t>
  </si>
  <si>
    <t>Рудьман Валентина Александровна</t>
  </si>
  <si>
    <t>Раздел 5:</t>
  </si>
  <si>
    <t>Кукла как уменьшенная модель человека</t>
  </si>
  <si>
    <t>Кукла-столбушка</t>
  </si>
  <si>
    <t>Комелова Виктория Денисовна</t>
  </si>
  <si>
    <t>Гущина Наталья Владимировна</t>
  </si>
  <si>
    <t>Тел,факс 8(48242)4-47-19</t>
  </si>
  <si>
    <t>Первоклассница</t>
  </si>
  <si>
    <t>Петрова Валерия Игоревна</t>
  </si>
  <si>
    <t>Смирнова Т.В.</t>
  </si>
  <si>
    <t>Лыжница</t>
  </si>
  <si>
    <t>Новикова Елизавета Олеговна</t>
  </si>
  <si>
    <t>5 кл</t>
  </si>
  <si>
    <t>Хренова Татьяна Николаевна</t>
  </si>
  <si>
    <t>Ржев, ул. Центральная, д.17, 172398</t>
  </si>
  <si>
    <t>8(48-232) 6-37-56</t>
  </si>
  <si>
    <t xml:space="preserve">Варвара с ведром </t>
  </si>
  <si>
    <t>Козлякова Анна Дмитриевна</t>
  </si>
  <si>
    <t>Кукла Маша</t>
  </si>
  <si>
    <t>Маркина Вера Константиновна</t>
  </si>
  <si>
    <t>Хруслова А.А.</t>
  </si>
  <si>
    <t>Кимры  МУДО "ЦРТДиЮ им. И.А.Панкова"</t>
  </si>
  <si>
    <t>Кимры , ул.Туполева, д.3 171512</t>
  </si>
  <si>
    <t xml:space="preserve">16 (48-236) 4-49-97 </t>
  </si>
  <si>
    <t>centr_pankova3@mail.ru</t>
  </si>
  <si>
    <t>Весна</t>
  </si>
  <si>
    <t>Василенко Виктория Александровна</t>
  </si>
  <si>
    <t>Смирнова Е.А.</t>
  </si>
  <si>
    <t>Кимры , ул.Туполева, д.3 171513</t>
  </si>
  <si>
    <t xml:space="preserve">17 (48-236) 4-49-97 </t>
  </si>
  <si>
    <t>Раздел 6:</t>
  </si>
  <si>
    <t>Панно. (клеевое)</t>
  </si>
  <si>
    <t>Мой дом</t>
  </si>
  <si>
    <t>Барканова Александра Павловна</t>
  </si>
  <si>
    <t>г.Вышний Волочек ул.Большая Садовая д.17-68</t>
  </si>
  <si>
    <t>8(48-2336-26-72</t>
  </si>
  <si>
    <t>Панно "Моя семья"</t>
  </si>
  <si>
    <t>Кривушин Николай Андреевич</t>
  </si>
  <si>
    <t>Тел,факс 8(48242)4-47-25</t>
  </si>
  <si>
    <t>Весёлая семейка</t>
  </si>
  <si>
    <t>Маянцева Светлана Васильевна</t>
  </si>
  <si>
    <t>Лагутина Л.В.</t>
  </si>
  <si>
    <t>Тверская обл., п.Рамешки, ул.Советская, д.16    171415</t>
  </si>
  <si>
    <t>8(48-244)2-13-22</t>
  </si>
  <si>
    <t>Вместе навсегда</t>
  </si>
  <si>
    <t>г.Вышний Волочек ул.Большая Садовая д.17-71</t>
  </si>
  <si>
    <t>8(48-2336-26-75</t>
  </si>
  <si>
    <t>Встреча в лесу</t>
  </si>
  <si>
    <t>Кадацкая Анастасия Антоновна</t>
  </si>
  <si>
    <t>Кружок "Театральная карусель"</t>
  </si>
  <si>
    <t>Соловьева А.А</t>
  </si>
  <si>
    <t>С. Лесное МУ ДО ДДТ</t>
  </si>
  <si>
    <t>Зимние забавы</t>
  </si>
  <si>
    <t>Смирнова Дарья Викторовна</t>
  </si>
  <si>
    <t>Раздел 7:</t>
  </si>
  <si>
    <t xml:space="preserve">Лоскутное шитье </t>
  </si>
  <si>
    <t>Дети - цветы жизни</t>
  </si>
  <si>
    <t>Демидкин Даниил Максимович</t>
  </si>
  <si>
    <t>5в</t>
  </si>
  <si>
    <t>Гуцан Анжела Яковлевна</t>
  </si>
  <si>
    <t>Салфетка Геометрия</t>
  </si>
  <si>
    <t>Столярова Анна Юрьевна</t>
  </si>
  <si>
    <t>Весенняя наволочка</t>
  </si>
  <si>
    <t>Исаев Максим Вячеславович</t>
  </si>
  <si>
    <t xml:space="preserve">Сумка "Лето" </t>
  </si>
  <si>
    <t>Новоселова Елизавета Романовна</t>
  </si>
  <si>
    <t>г.Вышний Волочек ул.Большая Садовая д.17-73</t>
  </si>
  <si>
    <t>8(48-2336-26-77</t>
  </si>
  <si>
    <t>Калейдоскоп</t>
  </si>
  <si>
    <t>Смирнова Алина Владимировна</t>
  </si>
  <si>
    <t>Кимры , ул.Туполева, д.3 171514</t>
  </si>
  <si>
    <t xml:space="preserve">18 (48-236) 4-49-97 </t>
  </si>
  <si>
    <t xml:space="preserve">Овечка </t>
  </si>
  <si>
    <t>Морозова Лола</t>
  </si>
  <si>
    <t>Нелидово, ул.Советская, д.4,    172522</t>
  </si>
  <si>
    <t>8(48-266) 5-24-27</t>
  </si>
  <si>
    <t>Раздел 8:</t>
  </si>
  <si>
    <t>Символ 2024 года-«Дракон» и Рождество</t>
  </si>
  <si>
    <t>Дракоша  Добряк</t>
  </si>
  <si>
    <t>Щечко Дарья Владиславовна</t>
  </si>
  <si>
    <t>Герасимова Е.И.</t>
  </si>
  <si>
    <t>Тверь МБОУ ДО ДТДМ</t>
  </si>
  <si>
    <t>Дарвина 3</t>
  </si>
  <si>
    <t>frostawoman@mail.ru</t>
  </si>
  <si>
    <t>Дракончик "розовые щечки"</t>
  </si>
  <si>
    <t>Рыжикова Алена Александровна</t>
  </si>
  <si>
    <t xml:space="preserve">Дракоша </t>
  </si>
  <si>
    <t>Шейбе Екатерина Михайловна</t>
  </si>
  <si>
    <t>Рыжова С.А.</t>
  </si>
  <si>
    <t>Тверская обл., п.Рамешки, ул.Советская, д.16    171416</t>
  </si>
  <si>
    <t>8(48-244)2-13-23</t>
  </si>
  <si>
    <t>Рождение Иисуса</t>
  </si>
  <si>
    <t>Рожкова Анна Ивановна</t>
  </si>
  <si>
    <t>Кимры , ул.Туполева, д.3 171516</t>
  </si>
  <si>
    <t xml:space="preserve">20 (48-236) 4-49-97 </t>
  </si>
  <si>
    <t>Пещера Рождества</t>
  </si>
  <si>
    <t>Калгина Варвара Денисовна</t>
  </si>
  <si>
    <t>Торопец, ул. Комсомольская , д.4 172843</t>
  </si>
  <si>
    <t>8(48-268)2-19-67</t>
  </si>
  <si>
    <t>Дракон</t>
  </si>
  <si>
    <t>Ахкатян Ангелина Хачатуровна</t>
  </si>
  <si>
    <t>Николаенко М.В.</t>
  </si>
  <si>
    <t>Кимры , ул.Туполева, д.3 171515</t>
  </si>
  <si>
    <t xml:space="preserve">19 (48-236) 4-49-97 </t>
  </si>
  <si>
    <t>Раздел 9:</t>
  </si>
  <si>
    <t>Вышивка лентами</t>
  </si>
  <si>
    <t>Букет "Розовые розы"</t>
  </si>
  <si>
    <t>Гейст Дарья</t>
  </si>
  <si>
    <t>И зимой цветы цветут</t>
  </si>
  <si>
    <t>Гадалина Устинья Артемовна</t>
  </si>
  <si>
    <t>Тверская обл., п.Рамешки, ул.Советская, д.16    171418</t>
  </si>
  <si>
    <t>8(48-244)2-13-25</t>
  </si>
  <si>
    <t>панно Время расцветать"</t>
  </si>
  <si>
    <t>Иванова Мария</t>
  </si>
  <si>
    <t>Ржев, ул.Урицкого, д.93 172411</t>
  </si>
  <si>
    <t>8(48-232)2-02-87</t>
  </si>
  <si>
    <t>Дыхание августа</t>
  </si>
  <si>
    <t>Таймысханова Карина</t>
  </si>
  <si>
    <t>От всей души</t>
  </si>
  <si>
    <t>Савинова Анна Сергеевна</t>
  </si>
  <si>
    <t>Дмитриева Н.В.</t>
  </si>
  <si>
    <t>Раздел 10:</t>
  </si>
  <si>
    <t xml:space="preserve">ТекСТИЛЬные штучки  </t>
  </si>
  <si>
    <t>Игольница"Чудесные сны""</t>
  </si>
  <si>
    <t>Вакулов Максим Валерьевич</t>
  </si>
  <si>
    <t>Зайцева Е.В.</t>
  </si>
  <si>
    <t>Салфетка "Курочка"</t>
  </si>
  <si>
    <t>Балясникова Алиса Ивановна</t>
  </si>
  <si>
    <t>Басик Д.С.</t>
  </si>
  <si>
    <t>Тверская обл., п.Рамешки, ул.Советская, д.16    171419</t>
  </si>
  <si>
    <t>8(48-244)2-13-26</t>
  </si>
  <si>
    <t>шкатулка "Нежность"</t>
  </si>
  <si>
    <t>Богданова София</t>
  </si>
  <si>
    <t>Веник "Хозяюшка"</t>
  </si>
  <si>
    <t>г.Вышний Волочек ул.Большая Садовая д.17-82</t>
  </si>
  <si>
    <t>8(48-2336-26-86</t>
  </si>
  <si>
    <t xml:space="preserve">шкатулка "Часодеи" </t>
  </si>
  <si>
    <t>Морозова Маргарита</t>
  </si>
  <si>
    <t>Шкатулка "Утюжок"</t>
  </si>
  <si>
    <t xml:space="preserve"> Новоселова Елизавета Романовна</t>
  </si>
  <si>
    <t>г.Вышний Волочек ул.Большая Садовая д.17-77</t>
  </si>
  <si>
    <t>8(48-2336-26-81</t>
  </si>
  <si>
    <t>Интерьерная подушка "Собака"</t>
  </si>
  <si>
    <t>Куликова Луиза Вячеславовна</t>
  </si>
  <si>
    <t>возраст</t>
  </si>
  <si>
    <t>класс</t>
  </si>
  <si>
    <t xml:space="preserve">В стране бабочек </t>
  </si>
  <si>
    <t>Илларионова Дарья</t>
  </si>
  <si>
    <t>Лебеди</t>
  </si>
  <si>
    <t xml:space="preserve"> декоративно-прикладного творчества учащихся</t>
  </si>
  <si>
    <t xml:space="preserve">региональной выставки-конкурса  
</t>
  </si>
  <si>
    <t>Приказ № 7 от 31.01.2024</t>
  </si>
  <si>
    <t>февраль- апрель  2024 г.</t>
  </si>
  <si>
    <t>Иванов Григорий Евгеньевич</t>
  </si>
  <si>
    <t>Смирнова Дарина</t>
  </si>
  <si>
    <t>г. Нелидово МБОУ ДО Детская школа искусств</t>
  </si>
  <si>
    <t xml:space="preserve"> г.Вышний Волочек, Лицей №15</t>
  </si>
  <si>
    <t>Петрова Ульяна Вадимовна</t>
  </si>
  <si>
    <t>Платок Посвящается участникам ВОВ освобождению Ленинграда</t>
  </si>
  <si>
    <t>Салфетка под чашечку "Крейзи"</t>
  </si>
  <si>
    <t>Панова Л.А</t>
  </si>
  <si>
    <t>Панова Л.А.</t>
  </si>
  <si>
    <t>Маркова Софья Анатольевна</t>
  </si>
  <si>
    <t>Сыроватская М.В.</t>
  </si>
  <si>
    <t>г.Конаково, МБОУ СОШ с.Селихово</t>
  </si>
  <si>
    <t>Вышневолоцкого городского округа О УО администрации МБОУ СОШ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</si>
</sst>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 vertical="top"/>
    </xf>
    <xf numFmtId="0" fontId="6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top"/>
    </xf>
    <xf numFmtId="0" fontId="7" fillId="0" borderId="1" xfId="0" applyFont="1" applyBorder="1"/>
    <xf numFmtId="0" fontId="8" fillId="0" borderId="1" xfId="0" applyFont="1" applyBorder="1" applyAlignment="1">
      <alignment horizontal="center" vertical="top"/>
    </xf>
    <xf numFmtId="0" fontId="8" fillId="0" borderId="1" xfId="0" applyFont="1" applyBorder="1"/>
    <xf numFmtId="0" fontId="8" fillId="0" borderId="3" xfId="0" applyFont="1" applyBorder="1"/>
    <xf numFmtId="0" fontId="3" fillId="0" borderId="1" xfId="0" applyFont="1" applyBorder="1" applyAlignment="1">
      <alignment horizontal="center" vertical="top"/>
    </xf>
    <xf numFmtId="0" fontId="9" fillId="0" borderId="0" xfId="0" applyFont="1"/>
    <xf numFmtId="0" fontId="3" fillId="0" borderId="2" xfId="0" applyFont="1" applyBorder="1" applyAlignment="1">
      <alignment horizontal="center" vertical="top"/>
    </xf>
    <xf numFmtId="0" fontId="3" fillId="0" borderId="3" xfId="0" applyFont="1" applyBorder="1"/>
    <xf numFmtId="0" fontId="8" fillId="0" borderId="2" xfId="0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%20-%20&#1055;&#1088;&#1086;&#1090;&#1086;&#1082;&#1086;&#1083;&#1099;%20-&#1042;&#1099;&#1089;&#1090;&#1072;&#1074;&#1082;&#1080;%20&#1057;&#1091;&#1076;&#1100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страция"/>
      <sheetName val="Оц. 1 р-мл"/>
      <sheetName val="Оц. 1р-ст"/>
      <sheetName val="Оц. 2р-мл"/>
      <sheetName val="Оц. 2р-ст"/>
      <sheetName val="Оц. 3р-мл"/>
      <sheetName val="Оц. 3р-ст"/>
      <sheetName val="Оц. 4р-мл"/>
      <sheetName val="Оц. 4р-ст"/>
      <sheetName val="Оц. 5р-мл"/>
      <sheetName val="Оц. 5р-ст"/>
      <sheetName val="Оц. 6р-мл"/>
      <sheetName val="Оц. 6р-ст"/>
      <sheetName val="Оц. 7р-мл"/>
      <sheetName val="Оц. 7р-ст"/>
      <sheetName val="Оц. 8р-мл"/>
      <sheetName val="Оц. 8р-ст"/>
      <sheetName val="Оц. 9р-мл"/>
      <sheetName val="Оц. 9р-ст"/>
      <sheetName val="Оц. 10р-мл"/>
      <sheetName val="Оц. 10р-ст"/>
      <sheetName val="Оц. 11р-мл"/>
      <sheetName val="Оц. 11р-ст"/>
      <sheetName val="Оц. 12р-мл"/>
      <sheetName val="Оц. 12р-ст"/>
      <sheetName val="Прот. 1р-мл"/>
      <sheetName val="Прот. 1р-ст"/>
      <sheetName val="Прот. 2р-мл"/>
      <sheetName val="Прот. 2р-ст"/>
      <sheetName val="Прот. 3р-мл"/>
      <sheetName val="Прот. 3р-ст"/>
      <sheetName val="Прот. 4р-мл"/>
      <sheetName val="Прот. 4р-ст"/>
      <sheetName val="Прот. 5р-мл"/>
      <sheetName val="Прот. 5р-ст"/>
      <sheetName val="Прот. 6р-мл"/>
      <sheetName val="Прот. 6р-ст"/>
      <sheetName val="Прот. 7р-мл"/>
      <sheetName val="Прот. 7р-ст"/>
      <sheetName val="Прот. 8р-мл"/>
      <sheetName val="Прот. 8р-ст"/>
      <sheetName val="Прот. 9р-мл"/>
      <sheetName val="Прот. 9р-ст"/>
      <sheetName val="Прот. 10р-мл"/>
      <sheetName val="Прот. 10р-ст"/>
      <sheetName val="Прот. 11р-мл"/>
      <sheetName val="Прот. 11р-ст"/>
      <sheetName val="Прот. 12р-мл"/>
      <sheetName val="Прот. 12р-ст"/>
      <sheetName val="Сводная"/>
      <sheetName val="Призёры"/>
    </sheetNames>
    <sheetDataSet>
      <sheetData sheetId="0">
        <row r="19">
          <cell r="Y19">
            <v>1</v>
          </cell>
          <cell r="Z19" t="str">
            <v>Брошь</v>
          </cell>
          <cell r="AA19" t="str">
            <v>Сучкова Дарина Владимирова</v>
          </cell>
          <cell r="AB19">
            <v>41093</v>
          </cell>
          <cell r="AC19" t="str">
            <v>МБОУ ТР СОШ № 1</v>
          </cell>
          <cell r="AE19">
            <v>11</v>
          </cell>
          <cell r="AF19" t="str">
            <v>Калгина Н.В.</v>
          </cell>
          <cell r="AG19" t="str">
            <v>Торопец  МБОУ ТР  СОШ № 1</v>
          </cell>
        </row>
        <row r="20">
          <cell r="Y20">
            <v>2</v>
          </cell>
          <cell r="Z20" t="str">
            <v xml:space="preserve">Подарок </v>
          </cell>
          <cell r="AA20" t="str">
            <v>Федорова Наталия Алексеевна</v>
          </cell>
          <cell r="AB20">
            <v>39089</v>
          </cell>
          <cell r="AC20" t="str">
            <v>МБОУ ТР СОШ №1</v>
          </cell>
          <cell r="AD20">
            <v>11</v>
          </cell>
          <cell r="AE20">
            <v>17</v>
          </cell>
          <cell r="AF20" t="str">
            <v>Андреева Е.Ю.</v>
          </cell>
          <cell r="AG20" t="str">
            <v>Торопец  МБОУ ТР  СОШ №1</v>
          </cell>
        </row>
        <row r="21">
          <cell r="Y21">
            <v>3</v>
          </cell>
          <cell r="Z21" t="str">
            <v>Совушка</v>
          </cell>
          <cell r="AA21" t="str">
            <v>Коноплева Алена Дмитриевна</v>
          </cell>
          <cell r="AB21">
            <v>40938</v>
          </cell>
          <cell r="AC21" t="str">
            <v>МБОУ ТР СОШ №1</v>
          </cell>
          <cell r="AD21">
            <v>6</v>
          </cell>
          <cell r="AE21">
            <v>11</v>
          </cell>
          <cell r="AF21" t="str">
            <v>Калгина Н.В.</v>
          </cell>
          <cell r="AG21" t="str">
            <v>Торопец  МБОУ ТР  СОШ № 1</v>
          </cell>
        </row>
        <row r="22">
          <cell r="P22">
            <v>1</v>
          </cell>
          <cell r="Y22">
            <v>4</v>
          </cell>
          <cell r="Z22" t="str">
            <v>Пещера Рождества</v>
          </cell>
          <cell r="AA22" t="str">
            <v>Калгина Варвара Денисовна</v>
          </cell>
          <cell r="AB22">
            <v>38855</v>
          </cell>
          <cell r="AC22" t="str">
            <v>МБОУ ТР СОШ №1</v>
          </cell>
          <cell r="AD22">
            <v>11</v>
          </cell>
          <cell r="AE22">
            <v>17</v>
          </cell>
          <cell r="AF22" t="str">
            <v>Калгина Н.В.</v>
          </cell>
          <cell r="AG22" t="str">
            <v>Торопец  МБОУ ТР  СОШ № 1</v>
          </cell>
        </row>
        <row r="23">
          <cell r="Y23">
            <v>5</v>
          </cell>
          <cell r="Z23" t="str">
            <v>Черепашка</v>
          </cell>
          <cell r="AA23" t="str">
            <v>Емельянова Светлана Михайловна</v>
          </cell>
          <cell r="AB23">
            <v>41374</v>
          </cell>
          <cell r="AC23" t="str">
            <v>МОУ Сокольническая ООШ</v>
          </cell>
          <cell r="AD23">
            <v>5</v>
          </cell>
          <cell r="AE23">
            <v>10</v>
          </cell>
          <cell r="AF23" t="str">
            <v>Семенова Ю.А</v>
          </cell>
          <cell r="AG23" t="str">
            <v>Кувшиновский МО, П.Сокольники,  МОУ Сокольническая ООШ</v>
          </cell>
        </row>
        <row r="24">
          <cell r="Y24">
            <v>6</v>
          </cell>
          <cell r="Z24" t="str">
            <v>Винни-Пух</v>
          </cell>
          <cell r="AA24" t="str">
            <v>Шабунина Варвара Романовна</v>
          </cell>
          <cell r="AB24">
            <v>41778</v>
          </cell>
          <cell r="AC24" t="str">
            <v>МБОУ СОШ № 27</v>
          </cell>
          <cell r="AD24">
            <v>3</v>
          </cell>
          <cell r="AE24">
            <v>9</v>
          </cell>
          <cell r="AF24" t="str">
            <v>Герасимова Е.И.</v>
          </cell>
          <cell r="AG24" t="str">
            <v>Тверь МБОУ СОШ № 27</v>
          </cell>
        </row>
        <row r="25">
          <cell r="Y25">
            <v>7</v>
          </cell>
          <cell r="Z25" t="str">
            <v xml:space="preserve">Зайчик джентльмен </v>
          </cell>
          <cell r="AA25" t="str">
            <v>Нехаева Диана Андреевна</v>
          </cell>
          <cell r="AB25">
            <v>41731</v>
          </cell>
          <cell r="AC25" t="str">
            <v>МБОУ СОШ № 27</v>
          </cell>
          <cell r="AD25">
            <v>3</v>
          </cell>
          <cell r="AE25">
            <v>9</v>
          </cell>
          <cell r="AF25" t="str">
            <v>Герасимова Е.И.</v>
          </cell>
          <cell r="AG25" t="str">
            <v>Тверь МБОУ СОШ № 27</v>
          </cell>
        </row>
        <row r="26">
          <cell r="Y26">
            <v>8</v>
          </cell>
          <cell r="Z26" t="str">
            <v>Панда</v>
          </cell>
          <cell r="AA26" t="str">
            <v>Иванова София Романовна</v>
          </cell>
          <cell r="AB26">
            <v>41673</v>
          </cell>
          <cell r="AC26" t="str">
            <v>МБОУ СОШ № 27</v>
          </cell>
          <cell r="AD26">
            <v>3</v>
          </cell>
          <cell r="AE26">
            <v>10</v>
          </cell>
          <cell r="AF26" t="str">
            <v>Герасимова Е.И.</v>
          </cell>
          <cell r="AG26" t="str">
            <v>Тверь МБОУ СОШ № 27</v>
          </cell>
        </row>
        <row r="27">
          <cell r="Y27">
            <v>9</v>
          </cell>
          <cell r="Z27" t="str">
            <v>Крокодил</v>
          </cell>
          <cell r="AA27" t="str">
            <v>Шумякова Олеся Александровна</v>
          </cell>
          <cell r="AB27">
            <v>40951</v>
          </cell>
          <cell r="AC27" t="str">
            <v>МБОУ СОШ № 27</v>
          </cell>
          <cell r="AD27">
            <v>5</v>
          </cell>
          <cell r="AE27">
            <v>12</v>
          </cell>
          <cell r="AF27" t="str">
            <v>Герасимова Е.И.</v>
          </cell>
          <cell r="AG27" t="str">
            <v>Тверь МБОУ СОШ № 27</v>
          </cell>
        </row>
        <row r="28">
          <cell r="Y28">
            <v>10</v>
          </cell>
          <cell r="Z28" t="str">
            <v>Козлик</v>
          </cell>
          <cell r="AA28" t="str">
            <v>Байкова Елизавета Ивановна</v>
          </cell>
          <cell r="AB28">
            <v>41169</v>
          </cell>
          <cell r="AC28" t="str">
            <v>МБОУ СОШ № 27</v>
          </cell>
          <cell r="AD28">
            <v>5</v>
          </cell>
          <cell r="AE28">
            <v>12</v>
          </cell>
          <cell r="AF28" t="str">
            <v>Герасимова Е.И.</v>
          </cell>
          <cell r="AG28" t="str">
            <v>Тверь МБОУ СОШ № 27</v>
          </cell>
        </row>
        <row r="29">
          <cell r="Y29">
            <v>11</v>
          </cell>
          <cell r="Z29" t="str">
            <v xml:space="preserve">Бегемот на пуантах </v>
          </cell>
          <cell r="AA29" t="str">
            <v>Бурмистрова Алиса Сергеевна</v>
          </cell>
          <cell r="AB29">
            <v>40714</v>
          </cell>
          <cell r="AC29" t="str">
            <v>МБОУ СОШ № 27</v>
          </cell>
          <cell r="AD29">
            <v>6</v>
          </cell>
          <cell r="AE29">
            <v>13</v>
          </cell>
          <cell r="AF29" t="str">
            <v>Герасимова Е.И.</v>
          </cell>
          <cell r="AG29" t="str">
            <v>Тверь МБОУ СОШ № 27</v>
          </cell>
        </row>
        <row r="30">
          <cell r="Y30">
            <v>12</v>
          </cell>
          <cell r="Z30" t="str">
            <v>Жираф</v>
          </cell>
          <cell r="AA30" t="str">
            <v>Иванова Воскресенская Вероника Владиславовна</v>
          </cell>
          <cell r="AB30">
            <v>42011</v>
          </cell>
          <cell r="AC30" t="str">
            <v>МБОУ ДО ДТДМ</v>
          </cell>
          <cell r="AD30">
            <v>2</v>
          </cell>
          <cell r="AE30">
            <v>9</v>
          </cell>
          <cell r="AF30" t="str">
            <v>Герасимова Е.И.</v>
          </cell>
          <cell r="AG30" t="str">
            <v>Тверь МБОУ ДО ДТДМ</v>
          </cell>
        </row>
        <row r="31">
          <cell r="Y31">
            <v>13</v>
          </cell>
          <cell r="Z31" t="str">
            <v>Мишутка</v>
          </cell>
          <cell r="AA31" t="str">
            <v>Артемьева Светлана Алексеевна</v>
          </cell>
          <cell r="AB31">
            <v>42333</v>
          </cell>
          <cell r="AC31" t="str">
            <v>МБОУ ДО ДТДМ</v>
          </cell>
          <cell r="AD31">
            <v>2</v>
          </cell>
          <cell r="AE31">
            <v>9</v>
          </cell>
          <cell r="AF31" t="str">
            <v>Герасимова Е.И.</v>
          </cell>
          <cell r="AG31" t="str">
            <v>Тверь МБОУ ДО ДТДМ</v>
          </cell>
        </row>
        <row r="32">
          <cell r="Y32">
            <v>14</v>
          </cell>
          <cell r="Z32" t="str">
            <v>Слоник</v>
          </cell>
          <cell r="AA32" t="str">
            <v>Венкова Анна Сергеевна</v>
          </cell>
          <cell r="AB32">
            <v>41261</v>
          </cell>
          <cell r="AC32" t="str">
            <v>МБОУ ДО ДТДМ</v>
          </cell>
          <cell r="AD32">
            <v>4</v>
          </cell>
          <cell r="AE32">
            <v>11</v>
          </cell>
          <cell r="AF32" t="str">
            <v>Герасимова Е.И.</v>
          </cell>
          <cell r="AG32" t="str">
            <v>Тверь МБОУ ДО ДТДМ</v>
          </cell>
        </row>
        <row r="33">
          <cell r="Y33">
            <v>15</v>
          </cell>
          <cell r="Z33" t="str">
            <v>Овечка</v>
          </cell>
          <cell r="AA33" t="str">
            <v>Щечко Дарья Владиславовна</v>
          </cell>
          <cell r="AB33">
            <v>41283</v>
          </cell>
          <cell r="AC33" t="str">
            <v>МБОУ ДО ДТДМ</v>
          </cell>
          <cell r="AD33">
            <v>4</v>
          </cell>
          <cell r="AE33">
            <v>11</v>
          </cell>
          <cell r="AF33" t="str">
            <v>Герасимова Е.И.</v>
          </cell>
          <cell r="AG33" t="str">
            <v>Тверь МБОУ ДО ДТДМ</v>
          </cell>
        </row>
        <row r="34">
          <cell r="Y34">
            <v>16</v>
          </cell>
          <cell r="Z34" t="str">
            <v>Девочка с рыжими волосами</v>
          </cell>
          <cell r="AA34" t="str">
            <v>Гальц Виктория Ильинична</v>
          </cell>
          <cell r="AB34">
            <v>41409</v>
          </cell>
          <cell r="AC34" t="str">
            <v>МБОУ ДО ДТДМ</v>
          </cell>
          <cell r="AD34">
            <v>4</v>
          </cell>
          <cell r="AE34">
            <v>11</v>
          </cell>
          <cell r="AF34" t="str">
            <v>Герасимова Е.И.</v>
          </cell>
          <cell r="AG34" t="str">
            <v>Тверь МБОУ ДО ДТДМ</v>
          </cell>
        </row>
        <row r="35">
          <cell r="Y35">
            <v>17</v>
          </cell>
          <cell r="Z35" t="str">
            <v>Лисичка</v>
          </cell>
          <cell r="AA35" t="str">
            <v xml:space="preserve">Блохина Полина Александровна </v>
          </cell>
          <cell r="AB35">
            <v>41397</v>
          </cell>
          <cell r="AC35" t="str">
            <v>МБОУ ДО ДТДМ</v>
          </cell>
          <cell r="AD35">
            <v>3</v>
          </cell>
          <cell r="AE35">
            <v>10</v>
          </cell>
          <cell r="AF35" t="str">
            <v>Герасимова Е.И.</v>
          </cell>
          <cell r="AG35" t="str">
            <v>Тверь МБОУ ДО ДТДМ</v>
          </cell>
        </row>
        <row r="36">
          <cell r="Y36">
            <v>18</v>
          </cell>
          <cell r="Z36" t="str">
            <v>Фиолетовый слон</v>
          </cell>
          <cell r="AA36" t="str">
            <v>Пачкова Дарья Дмитриевна</v>
          </cell>
          <cell r="AB36">
            <v>40770</v>
          </cell>
          <cell r="AC36" t="str">
            <v>МБОУ ДО ДТДМ</v>
          </cell>
          <cell r="AD36">
            <v>6</v>
          </cell>
          <cell r="AE36">
            <v>12</v>
          </cell>
          <cell r="AF36" t="str">
            <v>Герасимова Е.И.</v>
          </cell>
          <cell r="AG36" t="str">
            <v>Тверь МБОУ ДО ДТДМ</v>
          </cell>
        </row>
        <row r="37">
          <cell r="Y37">
            <v>19</v>
          </cell>
          <cell r="Z37" t="str">
            <v>Милый волк</v>
          </cell>
          <cell r="AA37" t="str">
            <v>Чулкова Настя Дмитриевна</v>
          </cell>
          <cell r="AB37">
            <v>40601</v>
          </cell>
          <cell r="AC37" t="str">
            <v>МБОУ ДО ДТДМ</v>
          </cell>
          <cell r="AD37">
            <v>6</v>
          </cell>
          <cell r="AE37">
            <v>13</v>
          </cell>
          <cell r="AF37" t="str">
            <v>Герасимова Е.И.</v>
          </cell>
          <cell r="AG37" t="str">
            <v>Тверь МБОУ ДО ДТДМ</v>
          </cell>
        </row>
        <row r="38">
          <cell r="Y38">
            <v>20</v>
          </cell>
          <cell r="Z38" t="str">
            <v>Новогодний козлик</v>
          </cell>
          <cell r="AA38" t="str">
            <v>Потапова Алиса Васильевна</v>
          </cell>
          <cell r="AB38">
            <v>40865</v>
          </cell>
          <cell r="AC38" t="str">
            <v>МБОУ ДО ДТДМ</v>
          </cell>
          <cell r="AD38">
            <v>6</v>
          </cell>
          <cell r="AE38">
            <v>12</v>
          </cell>
          <cell r="AF38" t="str">
            <v>Герасимова Е.И.</v>
          </cell>
          <cell r="AG38" t="str">
            <v>Тверь МБОУ ДО ДТДМ</v>
          </cell>
        </row>
        <row r="39">
          <cell r="Y39">
            <v>21</v>
          </cell>
          <cell r="Z39" t="str">
            <v>Обезьяна с баобабом</v>
          </cell>
          <cell r="AA39" t="str">
            <v>Фатеева Диана Вячеславовна</v>
          </cell>
          <cell r="AB39">
            <v>40614</v>
          </cell>
          <cell r="AC39" t="str">
            <v>МБОУ ДО ДТДМ</v>
          </cell>
          <cell r="AD39">
            <v>7</v>
          </cell>
          <cell r="AE39">
            <v>13</v>
          </cell>
          <cell r="AF39" t="str">
            <v>Герасимова Е.И.</v>
          </cell>
          <cell r="AG39" t="str">
            <v>Тверь МБОУ ДО ДТДМ</v>
          </cell>
        </row>
        <row r="40">
          <cell r="Y40">
            <v>22</v>
          </cell>
          <cell r="Z40" t="str">
            <v>Дракоша  Добряк</v>
          </cell>
          <cell r="AA40" t="str">
            <v>Щечко Дарья Владиславовна</v>
          </cell>
          <cell r="AB40">
            <v>41283</v>
          </cell>
          <cell r="AC40" t="str">
            <v>МБОУ ДО ДТДМ</v>
          </cell>
          <cell r="AD40">
            <v>4</v>
          </cell>
          <cell r="AE40">
            <v>11</v>
          </cell>
          <cell r="AF40" t="str">
            <v>Герасимова Е.И.</v>
          </cell>
          <cell r="AG40" t="str">
            <v>Тверь МБОУ ДО ДТДМ</v>
          </cell>
        </row>
        <row r="41">
          <cell r="Y41">
            <v>23</v>
          </cell>
          <cell r="Z41" t="str">
            <v>Дракончик "розовые щечки"</v>
          </cell>
          <cell r="AA41" t="str">
            <v>Рыжикова Алена Александровна</v>
          </cell>
          <cell r="AB41">
            <v>41269</v>
          </cell>
          <cell r="AC41" t="str">
            <v>МБОУ ДО ДТДМ</v>
          </cell>
          <cell r="AD41">
            <v>4</v>
          </cell>
          <cell r="AE41">
            <v>11</v>
          </cell>
          <cell r="AF41" t="str">
            <v>Герасимова Е.И.</v>
          </cell>
          <cell r="AG41" t="str">
            <v>Тверь МБОУ ДО ДТДМ</v>
          </cell>
        </row>
        <row r="42">
          <cell r="P42">
            <v>2</v>
          </cell>
          <cell r="Y42">
            <v>24</v>
          </cell>
          <cell r="Z42" t="str">
            <v xml:space="preserve">Дракоша с шарфиком </v>
          </cell>
          <cell r="AA42" t="str">
            <v>Пачкова Дарья Дмитриевна</v>
          </cell>
          <cell r="AB42">
            <v>40770</v>
          </cell>
          <cell r="AC42" t="str">
            <v>МБОУ ДО ДТДМ</v>
          </cell>
          <cell r="AD42">
            <v>6</v>
          </cell>
          <cell r="AE42">
            <v>12</v>
          </cell>
          <cell r="AF42" t="str">
            <v>Герасимова Е.И.</v>
          </cell>
          <cell r="AG42" t="str">
            <v>Тверь МБОУ ДО ДТДМ</v>
          </cell>
        </row>
        <row r="43">
          <cell r="Y43">
            <v>25</v>
          </cell>
          <cell r="Z43" t="str">
            <v>Двойняшки Зайцы</v>
          </cell>
          <cell r="AA43" t="str">
            <v>Лебедева Алиса Сергеевна</v>
          </cell>
          <cell r="AB43">
            <v>41653</v>
          </cell>
          <cell r="AC43" t="str">
            <v>МБОУ "Краснохолмская сош № 1"</v>
          </cell>
          <cell r="AD43" t="str">
            <v>3 б</v>
          </cell>
          <cell r="AE43">
            <v>10</v>
          </cell>
          <cell r="AF43" t="str">
            <v>Раулль Елена Сергеевна</v>
          </cell>
          <cell r="AG43" t="str">
            <v>Красный Холм  МБОУ «Краснохолмская сош № 1»</v>
          </cell>
        </row>
        <row r="44">
          <cell r="Y44">
            <v>26</v>
          </cell>
          <cell r="Z44" t="str">
            <v>Волчек-серый бочек</v>
          </cell>
          <cell r="AA44" t="str">
            <v>Федорова Анна Александровна</v>
          </cell>
          <cell r="AB44">
            <v>41043</v>
          </cell>
          <cell r="AC44" t="str">
            <v>МБОУ Новосельская ООШ</v>
          </cell>
          <cell r="AD44">
            <v>5</v>
          </cell>
          <cell r="AE44">
            <v>11</v>
          </cell>
          <cell r="AF44" t="str">
            <v>Новосельцева Марина Игоревна</v>
          </cell>
          <cell r="AG44" t="str">
            <v>Фировский район, п. Сосновка МБОУ Новосельская ООШ</v>
          </cell>
        </row>
        <row r="45">
          <cell r="Y45">
            <v>27</v>
          </cell>
          <cell r="Z45" t="str">
            <v>Рождественский олень</v>
          </cell>
          <cell r="AA45" t="str">
            <v>Иванюшина Евгения Максимовна</v>
          </cell>
          <cell r="AB45">
            <v>40522</v>
          </cell>
          <cell r="AD45">
            <v>7</v>
          </cell>
          <cell r="AE45">
            <v>13</v>
          </cell>
          <cell r="AF45" t="str">
            <v>Зуева Нина Викторовна</v>
          </cell>
          <cell r="AG45" t="str">
            <v xml:space="preserve">г.Ржев МУ ДО «Станция юных техников» </v>
          </cell>
        </row>
        <row r="46">
          <cell r="Y46">
            <v>28</v>
          </cell>
          <cell r="Z46" t="str">
            <v>Харли Квинн</v>
          </cell>
          <cell r="AA46" t="str">
            <v>Леонова Алена Денисовна</v>
          </cell>
          <cell r="AB46">
            <v>41192</v>
          </cell>
          <cell r="AD46">
            <v>5</v>
          </cell>
          <cell r="AE46">
            <v>11</v>
          </cell>
          <cell r="AF46" t="str">
            <v>Зуева Нина Викторовна</v>
          </cell>
          <cell r="AG46" t="str">
            <v xml:space="preserve">г.Ржев МУ ДО «Станция юных техников» </v>
          </cell>
        </row>
        <row r="47">
          <cell r="Y47">
            <v>29</v>
          </cell>
          <cell r="Z47" t="str">
            <v>Бусы "Вкус кофе"</v>
          </cell>
          <cell r="AA47" t="str">
            <v>Захарова Валентина Дмитриевна</v>
          </cell>
          <cell r="AB47">
            <v>41627</v>
          </cell>
          <cell r="AD47">
            <v>4</v>
          </cell>
          <cell r="AE47">
            <v>10</v>
          </cell>
          <cell r="AF47" t="str">
            <v>Снигирева Анна Викторовна</v>
          </cell>
          <cell r="AG47" t="str">
            <v xml:space="preserve">г.Ржев МУ ДО «Станция юных техников» </v>
          </cell>
        </row>
        <row r="48">
          <cell r="Y48">
            <v>30</v>
          </cell>
          <cell r="Z48" t="str">
            <v>Сумочка "Верь в мечту"</v>
          </cell>
          <cell r="AA48" t="str">
            <v>Павлова Екатерина Дмитриевна</v>
          </cell>
          <cell r="AB48">
            <v>41711</v>
          </cell>
          <cell r="AD48">
            <v>3</v>
          </cell>
          <cell r="AE48">
            <v>9</v>
          </cell>
          <cell r="AF48" t="str">
            <v>Беляева Марина Вадимовна</v>
          </cell>
          <cell r="AG48" t="str">
            <v xml:space="preserve">г.Ржев МУ ДО «Станция юных техников» </v>
          </cell>
        </row>
        <row r="49">
          <cell r="Y49">
            <v>31</v>
          </cell>
          <cell r="Z49" t="str">
            <v>Цыпленок</v>
          </cell>
          <cell r="AA49" t="str">
            <v>Чаус Варвара Сергеевна</v>
          </cell>
          <cell r="AB49">
            <v>41600</v>
          </cell>
          <cell r="AD49">
            <v>4</v>
          </cell>
          <cell r="AE49">
            <v>10</v>
          </cell>
          <cell r="AF49" t="str">
            <v>Снигирева Анна Викторовна</v>
          </cell>
          <cell r="AG49" t="str">
            <v xml:space="preserve">г.Ржев МУ ДО «Станция юных техников» </v>
          </cell>
        </row>
        <row r="50">
          <cell r="Y50">
            <v>32</v>
          </cell>
          <cell r="Z50" t="str">
            <v>Принцесса</v>
          </cell>
          <cell r="AA50" t="str">
            <v>Шелгунова Але14на Владимировна</v>
          </cell>
          <cell r="AB50">
            <v>41777</v>
          </cell>
          <cell r="AD50">
            <v>3</v>
          </cell>
          <cell r="AE50">
            <v>9</v>
          </cell>
          <cell r="AF50" t="str">
            <v>Хренова Татьяна Николаевна</v>
          </cell>
          <cell r="AG50" t="str">
            <v xml:space="preserve">г.Ржев МУ ДО «Станция юных техников» </v>
          </cell>
        </row>
        <row r="51">
          <cell r="Y51">
            <v>33</v>
          </cell>
          <cell r="Z51" t="str">
            <v>Друзья на цветочной поляне</v>
          </cell>
          <cell r="AA51" t="str">
            <v>Лубченков Тимофей Романович</v>
          </cell>
          <cell r="AB51">
            <v>42110</v>
          </cell>
          <cell r="AD51">
            <v>2</v>
          </cell>
          <cell r="AE51">
            <v>9</v>
          </cell>
          <cell r="AG51" t="str">
            <v xml:space="preserve">г.Ржев МУ ДО «Станция юных техников» </v>
          </cell>
        </row>
        <row r="52">
          <cell r="Y52">
            <v>34</v>
          </cell>
          <cell r="Z52" t="str">
            <v>Лыжница</v>
          </cell>
          <cell r="AA52" t="str">
            <v>Новикова Елизавета Олеговна</v>
          </cell>
          <cell r="AB52">
            <v>41207</v>
          </cell>
          <cell r="AD52" t="str">
            <v>5 кл</v>
          </cell>
          <cell r="AE52">
            <v>11</v>
          </cell>
          <cell r="AF52" t="str">
            <v>Хренова Татьяна Николаевна</v>
          </cell>
          <cell r="AG52" t="str">
            <v xml:space="preserve">г.Ржев МУ ДО «Станция юных техников» </v>
          </cell>
        </row>
        <row r="53">
          <cell r="P53">
            <v>3</v>
          </cell>
          <cell r="Y53">
            <v>35</v>
          </cell>
          <cell r="Z53" t="str">
            <v>Дракоша</v>
          </cell>
          <cell r="AA53" t="str">
            <v>Рослякова Виктория Алексеевна</v>
          </cell>
          <cell r="AB53">
            <v>40526</v>
          </cell>
          <cell r="AD53">
            <v>6</v>
          </cell>
          <cell r="AE53">
            <v>13</v>
          </cell>
          <cell r="AF53" t="str">
            <v>Арсеньева Татьяна Евгеньевна</v>
          </cell>
          <cell r="AG53" t="str">
            <v xml:space="preserve">г.Ржев МУ ДО «Станция юных техников» </v>
          </cell>
        </row>
        <row r="54">
          <cell r="Y54">
            <v>36</v>
          </cell>
          <cell r="Z54" t="str">
            <v>Колье из джинсы</v>
          </cell>
          <cell r="AA54" t="str">
            <v>Бородулина Варвара Алексеевна</v>
          </cell>
          <cell r="AB54">
            <v>40848</v>
          </cell>
          <cell r="AC54" t="str">
            <v>МБОУ СОШ№5</v>
          </cell>
          <cell r="AD54">
            <v>6</v>
          </cell>
          <cell r="AE54">
            <v>12</v>
          </cell>
          <cell r="AF54" t="str">
            <v>Галахова Елен Юрьевна</v>
          </cell>
          <cell r="AG54" t="str">
            <v>г.Конаково, МБУДО ДЮЦ «Новая Корчева»</v>
          </cell>
        </row>
        <row r="55">
          <cell r="Y55">
            <v>37</v>
          </cell>
          <cell r="Z55" t="str">
            <v>Сумка "Тюльпан"</v>
          </cell>
          <cell r="AA55" t="str">
            <v>Ботникова Нина Дмитриевна</v>
          </cell>
          <cell r="AB55">
            <v>39724</v>
          </cell>
          <cell r="AC55" t="str">
            <v>МБОУ СОШ№5</v>
          </cell>
          <cell r="AD55">
            <v>9</v>
          </cell>
          <cell r="AE55">
            <v>15</v>
          </cell>
          <cell r="AF55" t="str">
            <v>Дмитриева Надежда Оскаровна</v>
          </cell>
          <cell r="AG55" t="str">
            <v>г.Конаково, МБУДО ДЮЦ «Новая Корчева»</v>
          </cell>
        </row>
        <row r="56">
          <cell r="Y56">
            <v>38</v>
          </cell>
          <cell r="Z56" t="str">
            <v>Сумка "Муся"</v>
          </cell>
          <cell r="AA56" t="str">
            <v>Баукина Елизавета Николаевна</v>
          </cell>
          <cell r="AB56">
            <v>39674</v>
          </cell>
          <cell r="AC56" t="str">
            <v>МБОУ СОШ№1</v>
          </cell>
          <cell r="AD56">
            <v>9</v>
          </cell>
          <cell r="AE56">
            <v>15</v>
          </cell>
          <cell r="AF56" t="str">
            <v>Дмитриева Надежда Оскаровна</v>
          </cell>
          <cell r="AG56" t="str">
            <v>г.Конаково, МБУДО ДЮЦ «Новая Корчева»</v>
          </cell>
        </row>
        <row r="57">
          <cell r="Y57">
            <v>39</v>
          </cell>
          <cell r="Z57" t="str">
            <v>Карлсон</v>
          </cell>
          <cell r="AA57" t="str">
            <v>Матвеева Кристина Александровна</v>
          </cell>
          <cell r="AB57">
            <v>41568</v>
          </cell>
          <cell r="AC57" t="str">
            <v>МБОУ СОШ№6</v>
          </cell>
          <cell r="AD57">
            <v>4</v>
          </cell>
          <cell r="AE57">
            <v>10</v>
          </cell>
          <cell r="AF57" t="str">
            <v>Матвеева Галина Сергеевна</v>
          </cell>
          <cell r="AG57" t="str">
            <v>г.Конаково, МБУДО ДЮЦ «Новая Корчева»</v>
          </cell>
        </row>
        <row r="58">
          <cell r="Y58">
            <v>40</v>
          </cell>
          <cell r="Z58" t="str">
            <v>Кукла-столбушка</v>
          </cell>
          <cell r="AA58" t="str">
            <v>Комелова Виктория Денисовна</v>
          </cell>
          <cell r="AB58">
            <v>41773</v>
          </cell>
          <cell r="AC58" t="str">
            <v>МБОУ СОШ№7</v>
          </cell>
          <cell r="AD58">
            <v>3</v>
          </cell>
          <cell r="AE58">
            <v>9</v>
          </cell>
          <cell r="AF58" t="str">
            <v>Гущина Наталья Владимировна</v>
          </cell>
          <cell r="AG58" t="str">
            <v>г.Конаково, МБУДО ДЮЦ «Новая Корчева»</v>
          </cell>
        </row>
        <row r="59">
          <cell r="Y59">
            <v>41</v>
          </cell>
          <cell r="Z59" t="str">
            <v>Кукла-столбушка</v>
          </cell>
          <cell r="AA59" t="str">
            <v>Базулина Евгения Дмитриевна</v>
          </cell>
          <cell r="AB59">
            <v>41844</v>
          </cell>
          <cell r="AC59" t="str">
            <v>МБОУ СОШ№7</v>
          </cell>
          <cell r="AD59">
            <v>3</v>
          </cell>
          <cell r="AE59">
            <v>9</v>
          </cell>
          <cell r="AF59" t="str">
            <v>Гущина Наталья Владимировна</v>
          </cell>
          <cell r="AG59" t="str">
            <v>г.Конаково, МБУДО ДЮЦ «Новая Корчева»</v>
          </cell>
        </row>
        <row r="60">
          <cell r="Y60">
            <v>42</v>
          </cell>
          <cell r="Z60" t="str">
            <v>Кукла-столбушка</v>
          </cell>
          <cell r="AA60" t="str">
            <v>Бокова Анастасия Александровна</v>
          </cell>
          <cell r="AB60">
            <v>41256</v>
          </cell>
          <cell r="AC60" t="str">
            <v>МБОУ СОШ№9</v>
          </cell>
          <cell r="AD60">
            <v>5</v>
          </cell>
          <cell r="AE60">
            <v>11</v>
          </cell>
          <cell r="AF60" t="str">
            <v>Гущина Наталья Владимировна</v>
          </cell>
        </row>
        <row r="61">
          <cell r="Y61">
            <v>43</v>
          </cell>
          <cell r="Z61" t="str">
            <v>Кукла-столбушка</v>
          </cell>
          <cell r="AA61" t="str">
            <v>Киселева Алёна Александровна</v>
          </cell>
          <cell r="AB61">
            <v>41039</v>
          </cell>
          <cell r="AC61" t="str">
            <v>МБОУ СОШ№7</v>
          </cell>
          <cell r="AD61">
            <v>5</v>
          </cell>
          <cell r="AE61">
            <v>11</v>
          </cell>
          <cell r="AF61" t="str">
            <v>Гущина Наталья Владимировна</v>
          </cell>
        </row>
        <row r="62">
          <cell r="Y62">
            <v>44</v>
          </cell>
          <cell r="Z62" t="str">
            <v>Кукла-столбушка</v>
          </cell>
          <cell r="AA62" t="str">
            <v>Маслова Валерия Алексеевна</v>
          </cell>
          <cell r="AB62">
            <v>41741</v>
          </cell>
          <cell r="AC62" t="str">
            <v>МБОУ СОШ№6</v>
          </cell>
          <cell r="AD62">
            <v>3</v>
          </cell>
          <cell r="AE62">
            <v>9</v>
          </cell>
          <cell r="AF62" t="str">
            <v>Гущина Наталья Владимировна</v>
          </cell>
        </row>
        <row r="63">
          <cell r="Y63">
            <v>45</v>
          </cell>
          <cell r="Z63" t="str">
            <v>Кукла-столбушка</v>
          </cell>
          <cell r="AA63" t="str">
            <v>Рябова Ангелина Кирилловна</v>
          </cell>
          <cell r="AB63">
            <v>41358</v>
          </cell>
          <cell r="AC63" t="str">
            <v>МБОУ СОШ№9</v>
          </cell>
          <cell r="AD63">
            <v>4</v>
          </cell>
          <cell r="AE63">
            <v>10</v>
          </cell>
          <cell r="AF63" t="str">
            <v>Гущина Наталья Владимировна</v>
          </cell>
        </row>
        <row r="64">
          <cell r="Y64">
            <v>46</v>
          </cell>
          <cell r="Z64" t="str">
            <v>Панно "Моя семья"</v>
          </cell>
          <cell r="AA64" t="str">
            <v>Кривушин Николай Андреевич</v>
          </cell>
          <cell r="AB64">
            <v>41070</v>
          </cell>
          <cell r="AC64" t="str">
            <v>МБОУ СОШ с.Селихово</v>
          </cell>
          <cell r="AD64">
            <v>5</v>
          </cell>
          <cell r="AE64">
            <v>11</v>
          </cell>
          <cell r="AF64" t="str">
            <v>Дмитриева Надежда Оскаровна</v>
          </cell>
        </row>
        <row r="65">
          <cell r="Y65">
            <v>47</v>
          </cell>
          <cell r="Z65" t="str">
            <v>Мой ласковый и нежный зверь</v>
          </cell>
          <cell r="AA65" t="str">
            <v>Буланцов Виктор Андреевич</v>
          </cell>
          <cell r="AB65">
            <v>41827</v>
          </cell>
          <cell r="AC65" t="str">
            <v>МОУ Ильгощинская ООШ имени В.М.Фомина с. Ильгощи</v>
          </cell>
          <cell r="AD65">
            <v>3</v>
          </cell>
          <cell r="AE65">
            <v>9</v>
          </cell>
          <cell r="AF65" t="str">
            <v>Ковалёва Т.Б.</v>
          </cell>
          <cell r="AG65" t="str">
            <v>п.Рамешки, МКУ ДО "Дом творчества"</v>
          </cell>
        </row>
        <row r="66">
          <cell r="Y66">
            <v>48</v>
          </cell>
          <cell r="Z66" t="str">
            <v>Птица счастья</v>
          </cell>
          <cell r="AA66" t="str">
            <v>Саковарова Нурбону Мухаммаддовутовна</v>
          </cell>
          <cell r="AB66">
            <v>41981</v>
          </cell>
          <cell r="AC66" t="str">
            <v>МОУ "Алексеевская НОШ"</v>
          </cell>
          <cell r="AD66">
            <v>3</v>
          </cell>
          <cell r="AE66">
            <v>9</v>
          </cell>
          <cell r="AF66" t="str">
            <v>Гончарова З.З.</v>
          </cell>
          <cell r="AG66" t="str">
            <v>п.Рамешки, МКУ ДО "Дом творчества"</v>
          </cell>
        </row>
        <row r="67">
          <cell r="Y67">
            <v>49</v>
          </cell>
          <cell r="Z67" t="str">
            <v>Подушка "Лето"</v>
          </cell>
          <cell r="AA67" t="str">
            <v>Хоменко Варвара Леонидовна</v>
          </cell>
          <cell r="AB67">
            <v>41805</v>
          </cell>
          <cell r="AC67" t="str">
            <v>МОУ "Рамешковская СОШ"</v>
          </cell>
          <cell r="AD67">
            <v>3</v>
          </cell>
          <cell r="AE67">
            <v>9</v>
          </cell>
          <cell r="AF67" t="str">
            <v>Зудова Т.И.</v>
          </cell>
          <cell r="AG67" t="str">
            <v>п.Рамешки, МКУ ДО "Дом творчества"</v>
          </cell>
        </row>
        <row r="68">
          <cell r="Y68">
            <v>50</v>
          </cell>
          <cell r="Z68" t="str">
            <v>Брошь "Котик"</v>
          </cell>
          <cell r="AA68" t="str">
            <v>Гусева Милана Руслановна</v>
          </cell>
          <cell r="AB68">
            <v>41839</v>
          </cell>
          <cell r="AC68" t="str">
            <v>МКУ ДТ кружок "Рукоделие"</v>
          </cell>
          <cell r="AD68">
            <v>3</v>
          </cell>
          <cell r="AE68">
            <v>9</v>
          </cell>
          <cell r="AF68" t="str">
            <v>Рыжова С.А.</v>
          </cell>
          <cell r="AG68" t="str">
            <v>п.Рамешки, МКУ ДО "Дом творчества"</v>
          </cell>
        </row>
        <row r="69">
          <cell r="Y69">
            <v>51</v>
          </cell>
          <cell r="Z69" t="str">
            <v>Подарок маме</v>
          </cell>
          <cell r="AA69" t="str">
            <v>Копейкина Мария Николаевна</v>
          </cell>
          <cell r="AB69">
            <v>41436</v>
          </cell>
          <cell r="AC69" t="str">
            <v>МОУ "Высоковская НОШ"</v>
          </cell>
          <cell r="AD69">
            <v>4</v>
          </cell>
          <cell r="AE69">
            <v>10</v>
          </cell>
          <cell r="AF69" t="str">
            <v>Смирнова Н.И.</v>
          </cell>
          <cell r="AG69" t="str">
            <v>п.Рамешки, МКУ ДО "Дом творчества"</v>
          </cell>
        </row>
        <row r="70">
          <cell r="Y70">
            <v>52</v>
          </cell>
          <cell r="Z70" t="str">
            <v>Кукла Аня</v>
          </cell>
          <cell r="AA70" t="str">
            <v>Демьянова Анна Евгеньевна</v>
          </cell>
          <cell r="AB70">
            <v>41818</v>
          </cell>
          <cell r="AC70" t="str">
            <v>МКУ ДТ кружок "Рукоделие"</v>
          </cell>
          <cell r="AD70">
            <v>3</v>
          </cell>
          <cell r="AE70">
            <v>9</v>
          </cell>
          <cell r="AF70" t="str">
            <v>Рыжова С.А.</v>
          </cell>
          <cell r="AG70" t="str">
            <v>п.Рамешки, МКУ ДО "Дом творчества"</v>
          </cell>
        </row>
        <row r="71">
          <cell r="Y71">
            <v>53</v>
          </cell>
          <cell r="Z71" t="str">
            <v>Двое из ларца</v>
          </cell>
          <cell r="AA71" t="str">
            <v>Косими Аниса Мухамаджон</v>
          </cell>
          <cell r="AB71">
            <v>41708</v>
          </cell>
          <cell r="AC71" t="str">
            <v>МОУ "Высоковская НОШ"</v>
          </cell>
          <cell r="AD71">
            <v>3</v>
          </cell>
          <cell r="AE71">
            <v>9</v>
          </cell>
          <cell r="AF71" t="str">
            <v>Моржилова Л.В.</v>
          </cell>
          <cell r="AG71" t="str">
            <v>п.Рамешки, МКУ ДО "Дом творчества"</v>
          </cell>
        </row>
        <row r="72">
          <cell r="Y72">
            <v>54</v>
          </cell>
          <cell r="Z72" t="str">
            <v xml:space="preserve">Сударыня </v>
          </cell>
          <cell r="AA72" t="str">
            <v>Ковальчук Мария Дмитриевна</v>
          </cell>
          <cell r="AB72">
            <v>41341</v>
          </cell>
          <cell r="AC72" t="str">
            <v>МОУ "Высоковская НОШ"</v>
          </cell>
          <cell r="AD72">
            <v>4</v>
          </cell>
          <cell r="AE72">
            <v>11</v>
          </cell>
          <cell r="AF72" t="str">
            <v>Смирнова Н.И.</v>
          </cell>
          <cell r="AG72" t="str">
            <v>п.Рамешки, МКУ ДО "Дом творчества"</v>
          </cell>
        </row>
        <row r="73">
          <cell r="Y73">
            <v>55</v>
          </cell>
          <cell r="Z73" t="str">
            <v>Оленёнок "Кузя"</v>
          </cell>
          <cell r="AA73" t="str">
            <v>Комарова Евгения Юрьевна</v>
          </cell>
          <cell r="AB73">
            <v>40736</v>
          </cell>
          <cell r="AC73" t="str">
            <v>МОУ "Рамешковская СОШ"</v>
          </cell>
          <cell r="AD73">
            <v>6</v>
          </cell>
          <cell r="AE73">
            <v>12</v>
          </cell>
          <cell r="AG73" t="str">
            <v>п.Рамешки, МКУ ДО "Дом творчества"</v>
          </cell>
        </row>
        <row r="74">
          <cell r="Y74">
            <v>56</v>
          </cell>
          <cell r="Z74" t="str">
            <v xml:space="preserve">Зайка </v>
          </cell>
          <cell r="AA74" t="str">
            <v>Комаров Александр Юрьевич</v>
          </cell>
          <cell r="AB74">
            <v>41759</v>
          </cell>
          <cell r="AC74" t="str">
            <v>МОУ "Рамешковская СОШ"</v>
          </cell>
          <cell r="AD74">
            <v>4</v>
          </cell>
          <cell r="AE74">
            <v>10</v>
          </cell>
          <cell r="AF74" t="str">
            <v>Диганова Г.М.</v>
          </cell>
          <cell r="AG74" t="str">
            <v>п.Рамешки, МКУ ДО "Дом творчества"</v>
          </cell>
        </row>
        <row r="75">
          <cell r="Y75">
            <v>57</v>
          </cell>
          <cell r="Z75" t="str">
            <v xml:space="preserve">Улитка </v>
          </cell>
          <cell r="AA75" t="str">
            <v>Поцелуев Олег Евгеньевич</v>
          </cell>
          <cell r="AB75">
            <v>41488</v>
          </cell>
          <cell r="AC75" t="str">
            <v>МОУ "Кушалинская СОШ"</v>
          </cell>
          <cell r="AD75">
            <v>4</v>
          </cell>
          <cell r="AE75">
            <v>10</v>
          </cell>
          <cell r="AF75" t="str">
            <v>Агапова С.В.</v>
          </cell>
          <cell r="AG75" t="str">
            <v>п.Рамешки, МКУ ДО "Дом творчества"</v>
          </cell>
        </row>
        <row r="76">
          <cell r="Y76">
            <v>58</v>
          </cell>
          <cell r="Z76" t="str">
            <v>Кукла Тильда</v>
          </cell>
          <cell r="AA76" t="str">
            <v>Шарапова Екатерина Алексеевна</v>
          </cell>
          <cell r="AB76">
            <v>41065</v>
          </cell>
          <cell r="AC76" t="str">
            <v>МОУ "Рамешковская СОШ"</v>
          </cell>
          <cell r="AD76">
            <v>5</v>
          </cell>
          <cell r="AE76">
            <v>11</v>
          </cell>
          <cell r="AF76" t="str">
            <v>Белянкина Ю.К.</v>
          </cell>
          <cell r="AG76" t="str">
            <v>п.Рамешки, МКУ ДО "Дом творчества"</v>
          </cell>
        </row>
        <row r="77">
          <cell r="Y77">
            <v>59</v>
          </cell>
          <cell r="Z77" t="str">
            <v>На прогулке</v>
          </cell>
          <cell r="AA77" t="str">
            <v>Саперина Варвара Андреевна</v>
          </cell>
          <cell r="AB77">
            <v>41773</v>
          </cell>
          <cell r="AC77" t="str">
            <v>МОУ "Высоковская НОШ"</v>
          </cell>
          <cell r="AD77">
            <v>3</v>
          </cell>
          <cell r="AE77">
            <v>9</v>
          </cell>
          <cell r="AF77" t="str">
            <v>Моржилова Л.В.</v>
          </cell>
          <cell r="AG77" t="str">
            <v>п.Рамешки, МКУ ДО "Дом творчества"</v>
          </cell>
        </row>
        <row r="78">
          <cell r="Y78">
            <v>60</v>
          </cell>
          <cell r="Z78" t="str">
            <v>Моя семья</v>
          </cell>
          <cell r="AA78" t="str">
            <v>Григоренкова Алина Владимировна</v>
          </cell>
          <cell r="AB78">
            <v>41428</v>
          </cell>
          <cell r="AC78" t="str">
            <v>МОУ "Высоковская НОШ"</v>
          </cell>
          <cell r="AD78">
            <v>4</v>
          </cell>
          <cell r="AE78">
            <v>10</v>
          </cell>
          <cell r="AF78" t="str">
            <v>Смирнова Н.И.</v>
          </cell>
          <cell r="AG78" t="str">
            <v>п.Рамешки, МКУ ДО "Дом творчества"</v>
          </cell>
        </row>
        <row r="79">
          <cell r="Y79">
            <v>61</v>
          </cell>
          <cell r="Z79" t="str">
            <v>Мурзик, Барсик и я…</v>
          </cell>
          <cell r="AA79" t="str">
            <v>ДельВладислав Витальевич</v>
          </cell>
          <cell r="AB79">
            <v>41858</v>
          </cell>
          <cell r="AC79" t="str">
            <v>МОУ "Киверичская СОШ"</v>
          </cell>
          <cell r="AD79">
            <v>3</v>
          </cell>
          <cell r="AE79">
            <v>9</v>
          </cell>
          <cell r="AF79" t="str">
            <v>Лагутина Л.В.</v>
          </cell>
          <cell r="AG79" t="str">
            <v>п.Рамешки, МКУ ДО "Дом творчества"</v>
          </cell>
        </row>
        <row r="80">
          <cell r="Y80">
            <v>62</v>
          </cell>
          <cell r="Z80" t="str">
            <v>Весёлая семейка</v>
          </cell>
          <cell r="AA80" t="str">
            <v>Маянцева Светлана Васильевна</v>
          </cell>
          <cell r="AB80">
            <v>41877</v>
          </cell>
          <cell r="AC80" t="str">
            <v>МОУ "Киверичская СОШ"</v>
          </cell>
          <cell r="AD80">
            <v>3</v>
          </cell>
          <cell r="AE80">
            <v>9</v>
          </cell>
          <cell r="AF80" t="str">
            <v>Лагутина Л.В.</v>
          </cell>
          <cell r="AG80" t="str">
            <v>п.Рамешки, МКУ ДО "Дом творчества"</v>
          </cell>
        </row>
        <row r="81">
          <cell r="Y81">
            <v>63</v>
          </cell>
          <cell r="Z81" t="str">
            <v xml:space="preserve">Дракоша </v>
          </cell>
          <cell r="AA81" t="str">
            <v>Шейбе Екатерина Михайловна</v>
          </cell>
          <cell r="AB81">
            <v>41417</v>
          </cell>
          <cell r="AC81" t="str">
            <v>МКУ ДТ кружок "Рукоделие"</v>
          </cell>
          <cell r="AD81">
            <v>4</v>
          </cell>
          <cell r="AE81">
            <v>10</v>
          </cell>
          <cell r="AF81" t="str">
            <v>Рыжова С.А.</v>
          </cell>
          <cell r="AG81" t="str">
            <v>п.Рамешки, МКУ ДО "Дом творчества"</v>
          </cell>
        </row>
        <row r="82">
          <cell r="Y82">
            <v>64</v>
          </cell>
          <cell r="Z82" t="str">
            <v xml:space="preserve">Дракончик </v>
          </cell>
          <cell r="AA82" t="str">
            <v>Шустрова Кира Владимировна</v>
          </cell>
          <cell r="AB82">
            <v>41400</v>
          </cell>
          <cell r="AC82" t="str">
            <v>МКУ ДТ кружок "Рукоделие"</v>
          </cell>
          <cell r="AD82">
            <v>4</v>
          </cell>
          <cell r="AE82">
            <v>10</v>
          </cell>
          <cell r="AF82" t="str">
            <v>Рыжова С.А.</v>
          </cell>
          <cell r="AG82" t="str">
            <v>п.Рамешки, МКУ ДО "Дом творчества"</v>
          </cell>
        </row>
        <row r="83">
          <cell r="Q83">
            <v>1</v>
          </cell>
          <cell r="Y83">
            <v>65</v>
          </cell>
          <cell r="Z83" t="str">
            <v>И зимой цветы цветут</v>
          </cell>
          <cell r="AA83" t="str">
            <v>Гадалина Устинья Артемовна</v>
          </cell>
          <cell r="AB83">
            <v>41568</v>
          </cell>
          <cell r="AC83" t="str">
            <v>МОУ Ильгощинская ООШ имени В.М.Фомина с. Ильгощи</v>
          </cell>
          <cell r="AD83">
            <v>4</v>
          </cell>
          <cell r="AE83">
            <v>10</v>
          </cell>
          <cell r="AF83" t="str">
            <v>Ковалёва Т.Б.</v>
          </cell>
          <cell r="AG83" t="str">
            <v>п.Рамешки, МКУ ДО "Дом творчества"</v>
          </cell>
        </row>
        <row r="84">
          <cell r="S84">
            <v>1</v>
          </cell>
          <cell r="Y84">
            <v>66</v>
          </cell>
          <cell r="Z84" t="str">
            <v>Салфетка "Курочка"</v>
          </cell>
          <cell r="AA84" t="str">
            <v>Балясникова Алиса Ивановна</v>
          </cell>
          <cell r="AB84">
            <v>41887</v>
          </cell>
          <cell r="AC84" t="str">
            <v>МКУ ДТ кружок "Рукоделие"</v>
          </cell>
          <cell r="AD84">
            <v>3</v>
          </cell>
          <cell r="AE84">
            <v>9</v>
          </cell>
          <cell r="AF84" t="str">
            <v>Басик Д.С.</v>
          </cell>
          <cell r="AG84" t="str">
            <v>п.Рамешки, МКУ ДО "Дом творчества"</v>
          </cell>
        </row>
        <row r="85">
          <cell r="S85">
            <v>2</v>
          </cell>
          <cell r="Y85">
            <v>67</v>
          </cell>
          <cell r="Z85" t="str">
            <v>Грелка на чайник</v>
          </cell>
          <cell r="AA85" t="str">
            <v>Белова Полина Евгеньевна</v>
          </cell>
          <cell r="AB85">
            <v>41343</v>
          </cell>
          <cell r="AC85" t="str">
            <v>МКУ ДТ кружок "Рукоделие"</v>
          </cell>
          <cell r="AD85">
            <v>4</v>
          </cell>
          <cell r="AE85">
            <v>10</v>
          </cell>
          <cell r="AF85" t="str">
            <v>Басик Д.С.</v>
          </cell>
          <cell r="AG85" t="str">
            <v>п.Рамешки, МКУ ДО "Дом творчества"</v>
          </cell>
        </row>
        <row r="86">
          <cell r="S86">
            <v>3</v>
          </cell>
          <cell r="Y86">
            <v>68</v>
          </cell>
          <cell r="Z86" t="str">
            <v xml:space="preserve">Игольница </v>
          </cell>
          <cell r="AA86" t="str">
            <v>Абрагамс Лиэль Андреевна</v>
          </cell>
          <cell r="AB86">
            <v>41885</v>
          </cell>
          <cell r="AC86" t="str">
            <v>МОУ "Кушалинская СОШ"</v>
          </cell>
          <cell r="AD86">
            <v>3</v>
          </cell>
          <cell r="AE86">
            <v>9</v>
          </cell>
          <cell r="AF86" t="str">
            <v>Старковская О.Д.</v>
          </cell>
          <cell r="AG86" t="str">
            <v>п.Рамешки, МКУ ДО "Дом творчества"</v>
          </cell>
        </row>
        <row r="87">
          <cell r="Y87">
            <v>69</v>
          </cell>
          <cell r="Z87" t="str">
            <v xml:space="preserve"> "Мечты"</v>
          </cell>
          <cell r="AA87" t="str">
            <v>Хожулина Екатерина Юрьевна</v>
          </cell>
          <cell r="AB87">
            <v>40867</v>
          </cell>
          <cell r="AE87">
            <v>12</v>
          </cell>
          <cell r="AF87" t="str">
            <v>Смирнова Е.А.</v>
          </cell>
          <cell r="AG87" t="str">
            <v>Кимры  МУДО "ЦРТДиЮ им. И.А.Панкова"</v>
          </cell>
        </row>
        <row r="88">
          <cell r="Y88">
            <v>70</v>
          </cell>
          <cell r="Z88" t="str">
            <v>Очешник</v>
          </cell>
          <cell r="AA88" t="str">
            <v>Маркина Вера Константиновна</v>
          </cell>
          <cell r="AB88">
            <v>38962</v>
          </cell>
          <cell r="AE88">
            <v>17</v>
          </cell>
          <cell r="AF88" t="str">
            <v>Хруслова А.А.</v>
          </cell>
          <cell r="AG88" t="str">
            <v>Кимры  МУДО "ЦРТДиЮ им. И.А.Панкова"</v>
          </cell>
        </row>
        <row r="89">
          <cell r="Y89">
            <v>71</v>
          </cell>
          <cell r="Z89" t="str">
            <v>Бусы "Фантазия лета"</v>
          </cell>
          <cell r="AA89" t="str">
            <v>Бабаян Анаит Арменовна</v>
          </cell>
          <cell r="AB89">
            <v>40950</v>
          </cell>
          <cell r="AE89">
            <v>12</v>
          </cell>
          <cell r="AF89" t="str">
            <v>Хруслова А.А..</v>
          </cell>
          <cell r="AG89" t="str">
            <v>Кимры  МУДО "ЦРТДиЮ им. И.А.Панкова"</v>
          </cell>
        </row>
        <row r="90">
          <cell r="Y90">
            <v>72</v>
          </cell>
          <cell r="Z90" t="str">
            <v>Сумочка "Зебра"</v>
          </cell>
          <cell r="AA90" t="str">
            <v>Саварянц Марта Артуровна</v>
          </cell>
          <cell r="AB90">
            <v>40936</v>
          </cell>
          <cell r="AE90">
            <v>12</v>
          </cell>
          <cell r="AF90" t="str">
            <v xml:space="preserve">Хруслова А.А. </v>
          </cell>
          <cell r="AG90" t="str">
            <v>Кимры  МУДО "ЦРТДиЮ им. И.А.Панкова"</v>
          </cell>
        </row>
        <row r="91">
          <cell r="Y91">
            <v>73</v>
          </cell>
          <cell r="Z91" t="str">
            <v>Браслет и кулон "Красный октябрь"</v>
          </cell>
          <cell r="AA91" t="str">
            <v>Берёзкина Анастасия Николаевна</v>
          </cell>
          <cell r="AB91">
            <v>40340</v>
          </cell>
          <cell r="AE91">
            <v>13</v>
          </cell>
          <cell r="AF91" t="str">
            <v>Николаенко М.В.</v>
          </cell>
          <cell r="AG91" t="str">
            <v>Кимры  МУДО "ЦРТДиЮ им. И.А.Панкова"</v>
          </cell>
        </row>
        <row r="92">
          <cell r="Y92">
            <v>74</v>
          </cell>
          <cell r="Z92" t="str">
            <v>Браслет и кулон "Осень"</v>
          </cell>
          <cell r="AA92" t="str">
            <v>Горбачёва Вероника Алексеевна</v>
          </cell>
          <cell r="AB92">
            <v>40272</v>
          </cell>
          <cell r="AE92">
            <v>13</v>
          </cell>
          <cell r="AF92" t="str">
            <v>Николаенко М.В.</v>
          </cell>
          <cell r="AG92" t="str">
            <v>Кимры  МУДО "ЦРТДиЮ им. И.А.Панкова"</v>
          </cell>
        </row>
        <row r="93">
          <cell r="Y93">
            <v>75</v>
          </cell>
          <cell r="Z93" t="str">
            <v>Колье</v>
          </cell>
          <cell r="AA93" t="str">
            <v>Никулица Варвара Андреевна</v>
          </cell>
          <cell r="AB93">
            <v>40336</v>
          </cell>
          <cell r="AE93">
            <v>13</v>
          </cell>
          <cell r="AF93" t="str">
            <v>Николаенко М.В.</v>
          </cell>
          <cell r="AG93" t="str">
            <v>Кимры  МУДО "ЦРТДиЮ им. И.А.Панкова"</v>
          </cell>
        </row>
        <row r="94">
          <cell r="Y94">
            <v>76</v>
          </cell>
          <cell r="Z94" t="str">
            <v>Морская волна</v>
          </cell>
          <cell r="AA94" t="str">
            <v>Ходжоян Магдалина Эдуардовна</v>
          </cell>
          <cell r="AB94">
            <v>40653</v>
          </cell>
          <cell r="AE94">
            <v>12</v>
          </cell>
          <cell r="AF94" t="str">
            <v>Смирнова Е.А.</v>
          </cell>
          <cell r="AG94" t="str">
            <v>Кимры  МУДО "ЦРТДиЮ им. И.А.Панкова"</v>
          </cell>
        </row>
        <row r="95">
          <cell r="Y95">
            <v>77</v>
          </cell>
          <cell r="Z95" t="str">
            <v>Кукла Маша</v>
          </cell>
          <cell r="AA95" t="str">
            <v>Маркина Вера Константиновна</v>
          </cell>
          <cell r="AB95">
            <v>38962</v>
          </cell>
          <cell r="AE95">
            <v>17</v>
          </cell>
          <cell r="AF95" t="str">
            <v>Хруслова А.А.</v>
          </cell>
          <cell r="AG95" t="str">
            <v>Кимры  МУДО "ЦРТДиЮ им. И.А.Панкова"</v>
          </cell>
        </row>
        <row r="96">
          <cell r="Y96">
            <v>78</v>
          </cell>
          <cell r="Z96" t="str">
            <v>Весна</v>
          </cell>
          <cell r="AA96" t="str">
            <v>Василенко Виктория Александровна</v>
          </cell>
          <cell r="AB96">
            <v>40315</v>
          </cell>
          <cell r="AE96">
            <v>13</v>
          </cell>
          <cell r="AF96" t="str">
            <v>Смирнова Е.А.</v>
          </cell>
          <cell r="AG96" t="str">
            <v>Кимры  МУДО "ЦРТДиЮ им. И.А.Панкова"</v>
          </cell>
        </row>
        <row r="97">
          <cell r="Y97">
            <v>79</v>
          </cell>
          <cell r="Z97" t="str">
            <v>Калейдоскоп</v>
          </cell>
          <cell r="AA97" t="str">
            <v>Смирнова Алина Владимировна</v>
          </cell>
          <cell r="AB97">
            <v>40081</v>
          </cell>
          <cell r="AE97">
            <v>14</v>
          </cell>
          <cell r="AF97" t="str">
            <v>Смирнова Е.А.</v>
          </cell>
          <cell r="AG97" t="str">
            <v>Кимры  МУДО "ЦРТДиЮ им. И.А.Панкова"</v>
          </cell>
        </row>
        <row r="98">
          <cell r="P98">
            <v>4</v>
          </cell>
          <cell r="Y98">
            <v>80</v>
          </cell>
          <cell r="Z98" t="str">
            <v>Дракон</v>
          </cell>
          <cell r="AA98" t="str">
            <v>Ахкатян Ангелина Хачатуровна</v>
          </cell>
          <cell r="AB98">
            <v>40103</v>
          </cell>
          <cell r="AE98">
            <v>14</v>
          </cell>
          <cell r="AF98" t="str">
            <v>Николаенко М.В.</v>
          </cell>
          <cell r="AG98" t="str">
            <v>Кимры  МУДО "ЦРТДиЮ им. И.А.Панкова"</v>
          </cell>
        </row>
        <row r="99">
          <cell r="P99">
            <v>5</v>
          </cell>
          <cell r="Y99">
            <v>81</v>
          </cell>
          <cell r="Z99" t="str">
            <v>Рождение Иисуса</v>
          </cell>
          <cell r="AA99" t="str">
            <v>Рожкова Анна Ивановна</v>
          </cell>
          <cell r="AB99">
            <v>40194</v>
          </cell>
          <cell r="AE99">
            <v>13</v>
          </cell>
          <cell r="AF99" t="str">
            <v>Смирнова Е.А.</v>
          </cell>
          <cell r="AG99" t="str">
            <v>Кимры  МУДО "ЦРТДиЮ им. И.А.Панкова"</v>
          </cell>
        </row>
        <row r="100">
          <cell r="Y100">
            <v>82</v>
          </cell>
          <cell r="Z100" t="str">
            <v>«Спящий медвежонок»</v>
          </cell>
          <cell r="AA100" t="str">
            <v>Чучалина Мария Александровна</v>
          </cell>
          <cell r="AB100">
            <v>41071</v>
          </cell>
          <cell r="AE100">
            <v>11</v>
          </cell>
          <cell r="AF100" t="str">
            <v>Белякова Татьяна Руслановна</v>
          </cell>
          <cell r="AG100" t="str">
            <v>г.Конаково, МБУ ДО «Центр внешкольной работы»</v>
          </cell>
        </row>
        <row r="101">
          <cell r="Y101">
            <v>83</v>
          </cell>
          <cell r="Z101" t="str">
            <v>«Петрушка»</v>
          </cell>
          <cell r="AA101" t="str">
            <v>Шмаренкова Александра Владимировна</v>
          </cell>
          <cell r="AB101">
            <v>41860</v>
          </cell>
          <cell r="AE101">
            <v>9</v>
          </cell>
          <cell r="AF101" t="str">
            <v>Белякова Татьяна Руслановна</v>
          </cell>
          <cell r="AG101" t="str">
            <v>г.Конаково, МБУ ДО «Центр внешкольной работы»</v>
          </cell>
        </row>
        <row r="102">
          <cell r="Y102">
            <v>84</v>
          </cell>
          <cell r="Z102" t="str">
            <v>«Домовенок»</v>
          </cell>
          <cell r="AA102" t="str">
            <v>Кочерова Анастасия Семеновна</v>
          </cell>
          <cell r="AB102">
            <v>40647</v>
          </cell>
          <cell r="AE102">
            <v>12</v>
          </cell>
          <cell r="AF102" t="str">
            <v>Белякова Татьяна Руслановна</v>
          </cell>
          <cell r="AG102" t="str">
            <v>г.Конаково, МБУ ДО «Центр внешкольной работы»</v>
          </cell>
        </row>
        <row r="103">
          <cell r="Y103">
            <v>85</v>
          </cell>
          <cell r="Z103" t="str">
            <v>Крыс Маркиз</v>
          </cell>
          <cell r="AA103" t="str">
            <v>Завадский Артем Юрьевич</v>
          </cell>
          <cell r="AB103">
            <v>41889</v>
          </cell>
          <cell r="AC103" t="str">
            <v>МОУ СОШ №3</v>
          </cell>
          <cell r="AD103" t="str">
            <v>3г</v>
          </cell>
          <cell r="AE103">
            <v>10</v>
          </cell>
          <cell r="AF103" t="str">
            <v>Журавлева Наталья Николаевна</v>
          </cell>
          <cell r="AG103" t="str">
            <v>г.Тверь МОУ СОШ №3</v>
          </cell>
        </row>
        <row r="104">
          <cell r="Y104">
            <v>86</v>
          </cell>
          <cell r="Z104" t="str">
            <v>Обезьянка</v>
          </cell>
          <cell r="AA104" t="str">
            <v>Давидович Елизавета Александровна</v>
          </cell>
          <cell r="AB104">
            <v>39967</v>
          </cell>
          <cell r="AC104" t="str">
            <v>МОУ СОШ №3</v>
          </cell>
          <cell r="AD104" t="str">
            <v>8 кл</v>
          </cell>
          <cell r="AE104">
            <v>14</v>
          </cell>
          <cell r="AF104" t="str">
            <v>Ковалева Алина Сергеевна</v>
          </cell>
          <cell r="AG104" t="str">
            <v>г.Тверь МОУ СОШ №3</v>
          </cell>
        </row>
        <row r="105">
          <cell r="Y105">
            <v>87</v>
          </cell>
          <cell r="Z105" t="str">
            <v>Мишка</v>
          </cell>
          <cell r="AA105" t="str">
            <v>Давидович Варвара Александровна</v>
          </cell>
          <cell r="AB105">
            <v>39967</v>
          </cell>
          <cell r="AC105" t="str">
            <v>МОУ СОШ №3</v>
          </cell>
          <cell r="AD105" t="str">
            <v>8 кл</v>
          </cell>
          <cell r="AE105">
            <v>14</v>
          </cell>
          <cell r="AF105" t="str">
            <v>Ковалева Алина Сергеевна</v>
          </cell>
          <cell r="AG105" t="str">
            <v>г.Тверь МОУ СОШ №3</v>
          </cell>
        </row>
        <row r="106">
          <cell r="P106">
            <v>6</v>
          </cell>
          <cell r="Y106">
            <v>88</v>
          </cell>
          <cell r="Z106" t="str">
            <v>Дино-динозавр</v>
          </cell>
          <cell r="AA106" t="str">
            <v>Гамзулина Василиса Алекандровна</v>
          </cell>
          <cell r="AB106">
            <v>41767</v>
          </cell>
          <cell r="AC106" t="str">
            <v>МОУ СОШ №3</v>
          </cell>
          <cell r="AD106" t="str">
            <v>3г</v>
          </cell>
          <cell r="AE106">
            <v>10</v>
          </cell>
          <cell r="AF106" t="str">
            <v>Журавлева Наталья Николаевна</v>
          </cell>
          <cell r="AG106" t="str">
            <v>г.Тверь МОУ СОШ №3</v>
          </cell>
        </row>
        <row r="107">
          <cell r="P107">
            <v>7</v>
          </cell>
          <cell r="Y107">
            <v>89</v>
          </cell>
          <cell r="Z107" t="str">
            <v>Дракоша</v>
          </cell>
          <cell r="AA107" t="str">
            <v>Новожилова Анастасия Сергеевна</v>
          </cell>
          <cell r="AB107">
            <v>41617</v>
          </cell>
          <cell r="AC107" t="str">
            <v>МОУ СОШ №3</v>
          </cell>
          <cell r="AD107" t="str">
            <v>3г</v>
          </cell>
          <cell r="AE107">
            <v>10</v>
          </cell>
          <cell r="AF107" t="str">
            <v>Журавлева Наталья Николаевна</v>
          </cell>
          <cell r="AG107" t="str">
            <v>г.Тверь МОУ СОШ №3</v>
          </cell>
        </row>
        <row r="108">
          <cell r="Q108">
            <v>2</v>
          </cell>
          <cell r="Y108">
            <v>90</v>
          </cell>
          <cell r="Z108" t="str">
            <v>Зайка</v>
          </cell>
          <cell r="AA108" t="str">
            <v>Кислякова Виктория Владимировна</v>
          </cell>
          <cell r="AB108" t="str">
            <v>23.06 2014</v>
          </cell>
          <cell r="AC108" t="str">
            <v>МОУ СОШ№3</v>
          </cell>
          <cell r="AD108" t="str">
            <v>3 г</v>
          </cell>
          <cell r="AE108">
            <v>10</v>
          </cell>
          <cell r="AF108" t="str">
            <v>Журавлева Наталья Николаевна</v>
          </cell>
          <cell r="AG108" t="str">
            <v>г.Тверь МОУ СОШ №3</v>
          </cell>
        </row>
        <row r="109">
          <cell r="Y109">
            <v>91</v>
          </cell>
          <cell r="Z109" t="str">
            <v>Чердачные окна</v>
          </cell>
          <cell r="AA109" t="str">
            <v>Николаева Екатерина</v>
          </cell>
          <cell r="AB109">
            <v>40163</v>
          </cell>
          <cell r="AC109" t="str">
            <v>Школа № 3</v>
          </cell>
          <cell r="AD109">
            <v>9</v>
          </cell>
          <cell r="AE109">
            <v>15</v>
          </cell>
          <cell r="AF109" t="str">
            <v>Смирнова Елена Юрьевна</v>
          </cell>
          <cell r="AG109" t="str">
            <v>Нелидово.  Дом детского творчества</v>
          </cell>
        </row>
        <row r="110">
          <cell r="Y110">
            <v>92</v>
          </cell>
          <cell r="Z110" t="str">
            <v xml:space="preserve">Овечка </v>
          </cell>
          <cell r="AA110" t="str">
            <v>Морозова Лола</v>
          </cell>
          <cell r="AB110">
            <v>40212</v>
          </cell>
          <cell r="AC110" t="str">
            <v>Школа№ 3</v>
          </cell>
          <cell r="AD110">
            <v>8</v>
          </cell>
          <cell r="AE110">
            <v>14</v>
          </cell>
          <cell r="AF110" t="str">
            <v>Смирнова Елена Юрьевна</v>
          </cell>
          <cell r="AG110" t="str">
            <v>Нелидово.  Дом детского творчества</v>
          </cell>
        </row>
        <row r="111">
          <cell r="Y111">
            <v>93</v>
          </cell>
          <cell r="Z111" t="str">
            <v>Красотка</v>
          </cell>
          <cell r="AA111" t="str">
            <v>Козлова Варвара</v>
          </cell>
          <cell r="AB111">
            <v>40269</v>
          </cell>
          <cell r="AC111" t="str">
            <v>Школа № 3</v>
          </cell>
          <cell r="AD111">
            <v>7</v>
          </cell>
          <cell r="AE111">
            <v>13</v>
          </cell>
          <cell r="AF111" t="str">
            <v>Смирнова Елена Юрьевна</v>
          </cell>
          <cell r="AG111" t="str">
            <v>Нелидово.  Дом детского творчества</v>
          </cell>
        </row>
        <row r="112">
          <cell r="Y112">
            <v>94</v>
          </cell>
          <cell r="Z112" t="str">
            <v xml:space="preserve">В стране бабочек </v>
          </cell>
          <cell r="AA112" t="str">
            <v>Илларионова Дарья</v>
          </cell>
          <cell r="AB112">
            <v>40597</v>
          </cell>
          <cell r="AC112" t="str">
            <v xml:space="preserve">Детская школа искусств </v>
          </cell>
          <cell r="AD112">
            <v>6</v>
          </cell>
          <cell r="AE112">
            <v>12</v>
          </cell>
          <cell r="AF112" t="str">
            <v xml:space="preserve">Чубрикова Елена Николаевна </v>
          </cell>
          <cell r="AG112" t="str">
            <v>Нелидово.  Дом детского творчества</v>
          </cell>
        </row>
        <row r="113">
          <cell r="Y113">
            <v>95</v>
          </cell>
          <cell r="Z113" t="str">
            <v xml:space="preserve">Ирисы </v>
          </cell>
          <cell r="AA113" t="str">
            <v xml:space="preserve">Илларионова Дарья </v>
          </cell>
          <cell r="AB113">
            <v>40597</v>
          </cell>
          <cell r="AC113" t="str">
            <v xml:space="preserve">Детская школа искусств </v>
          </cell>
          <cell r="AD113">
            <v>6</v>
          </cell>
          <cell r="AE113">
            <v>12</v>
          </cell>
          <cell r="AF113" t="str">
            <v xml:space="preserve">Чубрикова Елена Николаевна </v>
          </cell>
          <cell r="AG113" t="str">
            <v>Нелидово.  Дом детского творчества</v>
          </cell>
        </row>
        <row r="114">
          <cell r="Y114">
            <v>96</v>
          </cell>
          <cell r="Z114" t="str">
            <v xml:space="preserve">Музыка моря </v>
          </cell>
          <cell r="AA114" t="str">
            <v>Илларионова Дарья</v>
          </cell>
          <cell r="AB114">
            <v>40597</v>
          </cell>
          <cell r="AC114" t="str">
            <v xml:space="preserve">Детская школа искусств </v>
          </cell>
          <cell r="AD114">
            <v>6</v>
          </cell>
          <cell r="AE114">
            <v>12</v>
          </cell>
          <cell r="AF114" t="str">
            <v>Чубрикова Елена Николаевна</v>
          </cell>
          <cell r="AG114" t="str">
            <v>Нелидово.  Дом детского творчества</v>
          </cell>
        </row>
        <row r="115">
          <cell r="Y115">
            <v>97</v>
          </cell>
          <cell r="Z115" t="str">
            <v>Важная миссия</v>
          </cell>
          <cell r="AA115" t="str">
            <v>Морозова Алина</v>
          </cell>
          <cell r="AB115" t="str">
            <v>26.10.09.</v>
          </cell>
          <cell r="AC115" t="str">
            <v xml:space="preserve">Детская школа искусств </v>
          </cell>
          <cell r="AD115">
            <v>8</v>
          </cell>
          <cell r="AE115">
            <v>14</v>
          </cell>
          <cell r="AF115" t="str">
            <v xml:space="preserve">Чубрикова Елена Николаевна </v>
          </cell>
          <cell r="AG115" t="str">
            <v>Нелидово.  Дом детского творчества</v>
          </cell>
        </row>
        <row r="116">
          <cell r="Y116">
            <v>98</v>
          </cell>
          <cell r="Z116" t="str">
            <v>Клоун Степка</v>
          </cell>
          <cell r="AA116" t="str">
            <v>Самуйлова Мария</v>
          </cell>
          <cell r="AB116">
            <v>39607</v>
          </cell>
          <cell r="AC116" t="str">
            <v>Детская школа искусств</v>
          </cell>
          <cell r="AD116">
            <v>9</v>
          </cell>
          <cell r="AE116">
            <v>15</v>
          </cell>
          <cell r="AF116" t="str">
            <v>Чубрикова Елена Николаевна</v>
          </cell>
          <cell r="AG116" t="str">
            <v>Нелидово.  Дом детского творчества</v>
          </cell>
        </row>
        <row r="117">
          <cell r="Y117">
            <v>99</v>
          </cell>
          <cell r="Z117" t="str">
            <v>Дружная семейка</v>
          </cell>
          <cell r="AA117" t="str">
            <v>Назурова Василина</v>
          </cell>
          <cell r="AB117">
            <v>41281</v>
          </cell>
          <cell r="AC117" t="str">
            <v>Школа № 5</v>
          </cell>
          <cell r="AD117">
            <v>4</v>
          </cell>
          <cell r="AE117">
            <v>10</v>
          </cell>
          <cell r="AF117" t="str">
            <v xml:space="preserve">Никонова Людмила Юрьевна </v>
          </cell>
          <cell r="AG117" t="str">
            <v>Нелидово.  Дом детского творчества</v>
          </cell>
        </row>
        <row r="118">
          <cell r="Y118">
            <v>100</v>
          </cell>
          <cell r="Z118" t="str">
            <v>Совушка</v>
          </cell>
          <cell r="AA118" t="str">
            <v>Богданова Анастасия</v>
          </cell>
          <cell r="AB118">
            <v>41342</v>
          </cell>
          <cell r="AC118" t="str">
            <v>Школа № 5</v>
          </cell>
          <cell r="AD118">
            <v>4</v>
          </cell>
          <cell r="AE118">
            <v>10</v>
          </cell>
          <cell r="AF118" t="str">
            <v xml:space="preserve">Крылова Инна Анатольевна </v>
          </cell>
          <cell r="AG118" t="str">
            <v>Нелидово.  Дом детского творчества</v>
          </cell>
        </row>
        <row r="119">
          <cell r="Y119">
            <v>101</v>
          </cell>
          <cell r="Z119" t="str">
            <v xml:space="preserve">Сладкая парочка </v>
          </cell>
          <cell r="AA119" t="str">
            <v>Иванова Светлана</v>
          </cell>
          <cell r="AB119">
            <v>41332</v>
          </cell>
          <cell r="AC119" t="str">
            <v>Школа № 5</v>
          </cell>
          <cell r="AD119">
            <v>4</v>
          </cell>
          <cell r="AE119">
            <v>10</v>
          </cell>
          <cell r="AF119" t="str">
            <v xml:space="preserve">Крылова Инна Анатольевна </v>
          </cell>
          <cell r="AG119" t="str">
            <v>Нелидово.  Дом детского творчества</v>
          </cell>
        </row>
        <row r="120">
          <cell r="Y120">
            <v>102</v>
          </cell>
          <cell r="Z120" t="str">
            <v xml:space="preserve">Сова </v>
          </cell>
          <cell r="AA120" t="str">
            <v>Назурова Василина</v>
          </cell>
          <cell r="AB120">
            <v>41281</v>
          </cell>
          <cell r="AC120" t="str">
            <v>Школа № 5</v>
          </cell>
          <cell r="AD120">
            <v>4</v>
          </cell>
          <cell r="AE120">
            <v>10</v>
          </cell>
          <cell r="AF120" t="str">
            <v xml:space="preserve">Никонова Людмила Юрьевна </v>
          </cell>
          <cell r="AG120" t="str">
            <v>Нелидово.  Дом детского творчества</v>
          </cell>
        </row>
        <row r="121">
          <cell r="Y121">
            <v>103</v>
          </cell>
          <cell r="Z121" t="str">
            <v xml:space="preserve">Мишутка </v>
          </cell>
          <cell r="AA121" t="str">
            <v>Серова Кира</v>
          </cell>
          <cell r="AB121">
            <v>41375</v>
          </cell>
          <cell r="AC121" t="str">
            <v>Школа № 5</v>
          </cell>
          <cell r="AD121">
            <v>4</v>
          </cell>
          <cell r="AE121">
            <v>10</v>
          </cell>
          <cell r="AF121" t="str">
            <v>Пламадяла Наталья Николаевна</v>
          </cell>
          <cell r="AG121" t="str">
            <v>Нелидово.  Дом детского творчества</v>
          </cell>
        </row>
        <row r="122">
          <cell r="Y122">
            <v>104</v>
          </cell>
          <cell r="Z122" t="str">
            <v xml:space="preserve">Бегемот </v>
          </cell>
          <cell r="AA122" t="str">
            <v>Захарова Арина</v>
          </cell>
          <cell r="AB122">
            <v>41305</v>
          </cell>
          <cell r="AC122" t="str">
            <v>Школа № 5</v>
          </cell>
          <cell r="AD122">
            <v>4</v>
          </cell>
          <cell r="AE122">
            <v>10</v>
          </cell>
          <cell r="AF122" t="str">
            <v xml:space="preserve">Пламадяла Наталья Николаевна </v>
          </cell>
          <cell r="AG122" t="str">
            <v>Нелидово.  Дом детского творчества</v>
          </cell>
        </row>
        <row r="123">
          <cell r="Y123">
            <v>105</v>
          </cell>
          <cell r="Z123" t="str">
            <v>Белый гусь</v>
          </cell>
          <cell r="AA123" t="str">
            <v xml:space="preserve">Баринова Александрия </v>
          </cell>
          <cell r="AB123">
            <v>39527</v>
          </cell>
          <cell r="AC123" t="str">
            <v>Школа № 3</v>
          </cell>
          <cell r="AD123">
            <v>10</v>
          </cell>
          <cell r="AE123">
            <v>16</v>
          </cell>
          <cell r="AF123" t="str">
            <v xml:space="preserve">Лосева Елена Константиновна </v>
          </cell>
          <cell r="AG123" t="str">
            <v>Нелидово.  Дом детского творчества</v>
          </cell>
        </row>
        <row r="124">
          <cell r="Y124">
            <v>106</v>
          </cell>
          <cell r="Z124" t="str">
            <v xml:space="preserve">Спиридонов солнцеворот и мамушка </v>
          </cell>
          <cell r="AA124" t="str">
            <v>Диринова Дарья</v>
          </cell>
          <cell r="AB124">
            <v>40339</v>
          </cell>
          <cell r="AC124" t="str">
            <v xml:space="preserve">Детская школа исскуств </v>
          </cell>
          <cell r="AD124">
            <v>6</v>
          </cell>
          <cell r="AE124">
            <v>12</v>
          </cell>
          <cell r="AF124" t="str">
            <v>Чубрикова Елена Николаевна</v>
          </cell>
          <cell r="AG124" t="str">
            <v>Нелидово.  Дом детского творчества</v>
          </cell>
        </row>
        <row r="125">
          <cell r="Y125">
            <v>107</v>
          </cell>
          <cell r="Z125" t="str">
            <v xml:space="preserve">На прогулку </v>
          </cell>
          <cell r="AA125" t="str">
            <v>Павлова Александра</v>
          </cell>
          <cell r="AB125">
            <v>39830</v>
          </cell>
          <cell r="AC125" t="str">
            <v>Детская школа искусств</v>
          </cell>
          <cell r="AD125">
            <v>8</v>
          </cell>
          <cell r="AE125">
            <v>14</v>
          </cell>
          <cell r="AF125" t="str">
            <v>Чубрикова Елена Николаевна</v>
          </cell>
          <cell r="AG125" t="str">
            <v>Нелидово.  Дом детского творчества</v>
          </cell>
        </row>
        <row r="126">
          <cell r="Y126">
            <v>108</v>
          </cell>
          <cell r="Z126" t="str">
            <v>Кукла тряпиенс</v>
          </cell>
          <cell r="AA126" t="str">
            <v>Толокнова Ольга</v>
          </cell>
          <cell r="AB126">
            <v>39801</v>
          </cell>
          <cell r="AC126" t="str">
            <v xml:space="preserve">Детская школа искусств </v>
          </cell>
          <cell r="AD126">
            <v>9</v>
          </cell>
          <cell r="AE126">
            <v>15</v>
          </cell>
          <cell r="AF126" t="str">
            <v xml:space="preserve">Чубрикова Елена Николаевна </v>
          </cell>
          <cell r="AG126" t="str">
            <v>Нелидово.  Дом детского творчества</v>
          </cell>
        </row>
        <row r="127">
          <cell r="Y127">
            <v>109</v>
          </cell>
          <cell r="Z127" t="str">
            <v xml:space="preserve">Мама с дочкой </v>
          </cell>
          <cell r="AA127" t="str">
            <v xml:space="preserve">Павлова Александра </v>
          </cell>
          <cell r="AB127">
            <v>39830</v>
          </cell>
          <cell r="AC127" t="str">
            <v xml:space="preserve">Детская школа искусств </v>
          </cell>
          <cell r="AD127">
            <v>8</v>
          </cell>
          <cell r="AE127">
            <v>14</v>
          </cell>
          <cell r="AF127" t="str">
            <v xml:space="preserve">Чубрикова елена Николаевна </v>
          </cell>
          <cell r="AG127" t="str">
            <v>Нелидово.  Дом детского творчества</v>
          </cell>
        </row>
        <row r="128">
          <cell r="Y128">
            <v>110</v>
          </cell>
          <cell r="Z128" t="str">
            <v xml:space="preserve">Бабушка </v>
          </cell>
          <cell r="AA128" t="str">
            <v xml:space="preserve">Рязанова Варвара </v>
          </cell>
          <cell r="AC128" t="str">
            <v xml:space="preserve">Детская школа искусств </v>
          </cell>
          <cell r="AD128">
            <v>8</v>
          </cell>
          <cell r="AE128">
            <v>14</v>
          </cell>
          <cell r="AF128" t="str">
            <v xml:space="preserve">Чубрикова Елена Николаевна </v>
          </cell>
          <cell r="AG128" t="str">
            <v>Нелидово.  Дом детского творчества</v>
          </cell>
        </row>
        <row r="129">
          <cell r="Y129">
            <v>111</v>
          </cell>
          <cell r="Z129" t="str">
            <v>Рукоделие</v>
          </cell>
          <cell r="AA129" t="str">
            <v xml:space="preserve">Самуйлова Мария </v>
          </cell>
          <cell r="AB129">
            <v>39607</v>
          </cell>
          <cell r="AC129" t="str">
            <v xml:space="preserve">Детская школа искусств </v>
          </cell>
          <cell r="AD129">
            <v>9</v>
          </cell>
          <cell r="AE129">
            <v>15</v>
          </cell>
          <cell r="AF129" t="str">
            <v xml:space="preserve">Чубрикова Елена Николаевна </v>
          </cell>
          <cell r="AG129" t="str">
            <v>Нелидово.  Дом детского творчества</v>
          </cell>
        </row>
        <row r="130">
          <cell r="P130">
            <v>8</v>
          </cell>
          <cell r="Y130">
            <v>112</v>
          </cell>
          <cell r="Z130" t="str">
            <v>Дом в Рождество</v>
          </cell>
          <cell r="AA130" t="str">
            <v>Сидорова Алиса</v>
          </cell>
          <cell r="AB130">
            <v>40806</v>
          </cell>
          <cell r="AC130" t="str">
            <v>Школа № 3</v>
          </cell>
          <cell r="AD130">
            <v>6</v>
          </cell>
          <cell r="AE130">
            <v>12</v>
          </cell>
          <cell r="AF130" t="str">
            <v>Николаева Светлана Владимировна</v>
          </cell>
          <cell r="AG130" t="str">
            <v>Нелидово.  Дом детского творчества</v>
          </cell>
        </row>
        <row r="131">
          <cell r="P131">
            <v>9</v>
          </cell>
          <cell r="Y131">
            <v>113</v>
          </cell>
          <cell r="Z131" t="str">
            <v xml:space="preserve">Дракончик </v>
          </cell>
          <cell r="AA131" t="str">
            <v>Кашенцева Софья</v>
          </cell>
          <cell r="AB131">
            <v>40735</v>
          </cell>
          <cell r="AC131" t="str">
            <v>Школа № 3</v>
          </cell>
          <cell r="AD131">
            <v>6</v>
          </cell>
          <cell r="AE131">
            <v>12</v>
          </cell>
          <cell r="AF131" t="str">
            <v xml:space="preserve">Николаева Светлана Владимировна </v>
          </cell>
          <cell r="AG131" t="str">
            <v>Нелидово.  Дом детского творчества</v>
          </cell>
        </row>
        <row r="132">
          <cell r="Y132">
            <v>114</v>
          </cell>
          <cell r="Z132" t="str">
            <v xml:space="preserve">Дракончик </v>
          </cell>
          <cell r="AA132" t="str">
            <v xml:space="preserve">Агкатян Сергей </v>
          </cell>
          <cell r="AB132">
            <v>41855</v>
          </cell>
          <cell r="AC132" t="str">
            <v>Школа № 3</v>
          </cell>
          <cell r="AD132">
            <v>3</v>
          </cell>
          <cell r="AE132">
            <v>3</v>
          </cell>
          <cell r="AF132" t="str">
            <v xml:space="preserve">Худолеева Людмила Владимировна </v>
          </cell>
          <cell r="AG132" t="str">
            <v>Нелидово.  Дом детского творчества</v>
          </cell>
        </row>
        <row r="133">
          <cell r="Y133">
            <v>115</v>
          </cell>
          <cell r="Z133" t="str">
            <v>Наедине</v>
          </cell>
          <cell r="AA133" t="str">
            <v xml:space="preserve">Бобылева Екатерина Денисовна, </v>
          </cell>
          <cell r="AB133">
            <v>41856</v>
          </cell>
          <cell r="AD133">
            <v>3</v>
          </cell>
          <cell r="AE133">
            <v>9</v>
          </cell>
          <cell r="AF133" t="str">
            <v>Королева Е.Б</v>
          </cell>
          <cell r="AG133" t="str">
            <v xml:space="preserve">г. Ржева МУ ДО Дом детского творчества </v>
          </cell>
        </row>
        <row r="134">
          <cell r="Y134">
            <v>116</v>
          </cell>
          <cell r="Z134" t="str">
            <v>Ангел</v>
          </cell>
          <cell r="AA134" t="str">
            <v xml:space="preserve">Соловьева Марина Александровна, </v>
          </cell>
          <cell r="AB134">
            <v>41812</v>
          </cell>
          <cell r="AD134">
            <v>3</v>
          </cell>
          <cell r="AE134">
            <v>9</v>
          </cell>
          <cell r="AF134" t="str">
            <v>Королева Е.Б</v>
          </cell>
          <cell r="AG134" t="str">
            <v xml:space="preserve">г. Ржева МУ ДО Дом детского творчества </v>
          </cell>
        </row>
        <row r="135">
          <cell r="Y135">
            <v>117</v>
          </cell>
          <cell r="Z135" t="str">
            <v>По мотивам Ван Гога</v>
          </cell>
          <cell r="AA135" t="str">
            <v xml:space="preserve">Кирилова Ксения Юрьевна, </v>
          </cell>
          <cell r="AB135">
            <v>40761</v>
          </cell>
          <cell r="AD135">
            <v>6</v>
          </cell>
          <cell r="AE135">
            <v>12</v>
          </cell>
          <cell r="AF135" t="str">
            <v>Королева Е.Б</v>
          </cell>
          <cell r="AG135" t="str">
            <v xml:space="preserve">г. Ржева МУ ДО Дом детского творчества </v>
          </cell>
        </row>
        <row r="136">
          <cell r="Y136">
            <v>118</v>
          </cell>
          <cell r="Z136" t="str">
            <v>Лебеди</v>
          </cell>
          <cell r="AA136" t="str">
            <v xml:space="preserve">Иванов Григорий Евгеньевич, </v>
          </cell>
          <cell r="AB136" t="str">
            <v>21.04.2011.</v>
          </cell>
          <cell r="AD136">
            <v>6</v>
          </cell>
          <cell r="AE136">
            <v>12</v>
          </cell>
          <cell r="AF136" t="str">
            <v>Королева Е.Б</v>
          </cell>
          <cell r="AG136" t="str">
            <v xml:space="preserve">г. Ржева МУ ДО Дом детского творчества </v>
          </cell>
        </row>
        <row r="137">
          <cell r="Y137">
            <v>119</v>
          </cell>
          <cell r="Z137" t="str">
            <v>Свет души</v>
          </cell>
          <cell r="AA137" t="str">
            <v xml:space="preserve">Захаркина Евгения Алексеевна, </v>
          </cell>
          <cell r="AB137">
            <v>40284</v>
          </cell>
          <cell r="AD137">
            <v>8</v>
          </cell>
          <cell r="AE137">
            <v>13</v>
          </cell>
          <cell r="AF137" t="str">
            <v>Королева Е.Б</v>
          </cell>
          <cell r="AG137" t="str">
            <v xml:space="preserve">г. Ржева МУ ДО Дом детского творчества </v>
          </cell>
        </row>
        <row r="138">
          <cell r="Y138">
            <v>120</v>
          </cell>
          <cell r="Z138" t="str">
            <v>Ночь перед Рождеством</v>
          </cell>
          <cell r="AA138" t="str">
            <v xml:space="preserve">Фёдоров Антон  Антонович, </v>
          </cell>
          <cell r="AB138">
            <v>39632</v>
          </cell>
          <cell r="AD138">
            <v>9</v>
          </cell>
          <cell r="AE138">
            <v>15</v>
          </cell>
          <cell r="AF138" t="str">
            <v>Королева Е.Б</v>
          </cell>
          <cell r="AG138" t="str">
            <v xml:space="preserve">г. Ржева МУ ДО Дом детского творчества </v>
          </cell>
        </row>
        <row r="139">
          <cell r="Y139">
            <v>121</v>
          </cell>
          <cell r="Z139" t="str">
            <v>Скоро весна</v>
          </cell>
          <cell r="AA139" t="str">
            <v xml:space="preserve">Захаркина Евгения Алексеевна, </v>
          </cell>
          <cell r="AB139">
            <v>40284</v>
          </cell>
          <cell r="AD139">
            <v>8</v>
          </cell>
          <cell r="AE139">
            <v>13</v>
          </cell>
          <cell r="AF139" t="str">
            <v>Королева Е.Б</v>
          </cell>
          <cell r="AG139" t="str">
            <v xml:space="preserve">г. Ржева МУ ДО Дом детского творчества </v>
          </cell>
        </row>
        <row r="140">
          <cell r="Y140">
            <v>122</v>
          </cell>
          <cell r="Z140" t="str">
            <v>Солнечный день</v>
          </cell>
          <cell r="AA140" t="str">
            <v xml:space="preserve">Соловьева Юлия Александровна, </v>
          </cell>
          <cell r="AB140">
            <v>39979</v>
          </cell>
          <cell r="AD140">
            <v>8</v>
          </cell>
          <cell r="AE140">
            <v>14</v>
          </cell>
          <cell r="AF140" t="str">
            <v>Королева Е.Б</v>
          </cell>
          <cell r="AG140" t="str">
            <v xml:space="preserve">г. Ржева МУ ДО Дом детского творчества </v>
          </cell>
        </row>
        <row r="141">
          <cell r="Y141">
            <v>123</v>
          </cell>
          <cell r="Z141" t="str">
            <v>Пасхальный платок</v>
          </cell>
          <cell r="AA141" t="str">
            <v xml:space="preserve">Ёлкина Ульяна Олеговна, </v>
          </cell>
          <cell r="AB141">
            <v>39013</v>
          </cell>
          <cell r="AD141">
            <v>10</v>
          </cell>
          <cell r="AE141">
            <v>16</v>
          </cell>
          <cell r="AF141" t="str">
            <v>Королева Е.Б</v>
          </cell>
          <cell r="AG141" t="str">
            <v xml:space="preserve">г. Ржева МУ ДО Дом детского творчества </v>
          </cell>
        </row>
        <row r="142">
          <cell r="Y142">
            <v>124</v>
          </cell>
          <cell r="Z142" t="str">
            <v>Покоритель космоса</v>
          </cell>
          <cell r="AA142" t="str">
            <v>Кирилова Виктория Юрьевна</v>
          </cell>
          <cell r="AB142">
            <v>39400</v>
          </cell>
          <cell r="AD142">
            <v>8</v>
          </cell>
          <cell r="AE142">
            <v>16</v>
          </cell>
          <cell r="AF142" t="str">
            <v>Королева Е.Б</v>
          </cell>
          <cell r="AG142" t="str">
            <v xml:space="preserve">г. Ржева МУ ДО Дом детского творчества </v>
          </cell>
        </row>
        <row r="143">
          <cell r="Y143">
            <v>125</v>
          </cell>
          <cell r="Z143" t="str">
            <v>Утро туманное</v>
          </cell>
          <cell r="AA143" t="str">
            <v>Кутышева Вероника Петровна,</v>
          </cell>
          <cell r="AB143">
            <v>39871</v>
          </cell>
          <cell r="AD143">
            <v>8</v>
          </cell>
          <cell r="AE143">
            <v>15</v>
          </cell>
          <cell r="AF143" t="str">
            <v>Королева Е.Б</v>
          </cell>
          <cell r="AG143" t="str">
            <v xml:space="preserve">г. Ржева МУ ДО Дом детского творчества </v>
          </cell>
        </row>
        <row r="144">
          <cell r="Y144">
            <v>126</v>
          </cell>
          <cell r="Z144" t="str">
            <v>платок "Волк"</v>
          </cell>
          <cell r="AA144" t="str">
            <v xml:space="preserve">Цветкова Софья Алексеевна, </v>
          </cell>
          <cell r="AB144">
            <v>40625</v>
          </cell>
          <cell r="AD144">
            <v>6</v>
          </cell>
          <cell r="AF144" t="str">
            <v>Королева Е.Б</v>
          </cell>
          <cell r="AG144" t="str">
            <v xml:space="preserve">г. Ржева МУ ДО Дом детского творчества </v>
          </cell>
        </row>
        <row r="145">
          <cell r="Y145">
            <v>127</v>
          </cell>
          <cell r="Z145" t="str">
            <v>шарф "Алые паруса"</v>
          </cell>
          <cell r="AA145" t="str">
            <v xml:space="preserve">Ярошенко Елизавета Денисовна, </v>
          </cell>
          <cell r="AB145">
            <v>39394</v>
          </cell>
          <cell r="AD145">
            <v>10</v>
          </cell>
          <cell r="AE145">
            <v>16</v>
          </cell>
          <cell r="AF145" t="str">
            <v>Королева Е.Б</v>
          </cell>
          <cell r="AG145" t="str">
            <v xml:space="preserve">г. Ржева МУ ДО Дом детского творчества </v>
          </cell>
        </row>
        <row r="146">
          <cell r="Y146">
            <v>128</v>
          </cell>
          <cell r="Z146" t="str">
            <v>Космический полет</v>
          </cell>
          <cell r="AA146" t="str">
            <v xml:space="preserve">Соловьева Юлия Александровна, </v>
          </cell>
          <cell r="AB146">
            <v>39979</v>
          </cell>
          <cell r="AD146">
            <v>8</v>
          </cell>
          <cell r="AE146">
            <v>14</v>
          </cell>
          <cell r="AF146" t="str">
            <v>Королева Е.Б</v>
          </cell>
          <cell r="AG146" t="str">
            <v xml:space="preserve">г. Ржева МУ ДО Дом детского творчества </v>
          </cell>
        </row>
        <row r="147">
          <cell r="Y147">
            <v>129</v>
          </cell>
          <cell r="Z147" t="str">
            <v>Космические дали.,</v>
          </cell>
          <cell r="AA147" t="str">
            <v>Захаркина Евгения</v>
          </cell>
          <cell r="AE147">
            <v>13</v>
          </cell>
          <cell r="AF147" t="str">
            <v>Королева Е.Б</v>
          </cell>
          <cell r="AG147" t="str">
            <v xml:space="preserve">г. Ржева МУ ДО Дом детского творчества </v>
          </cell>
        </row>
        <row r="148">
          <cell r="Y148">
            <v>130</v>
          </cell>
          <cell r="Z148" t="str">
            <v>Варежки "Милашки"</v>
          </cell>
          <cell r="AA148" t="str">
            <v xml:space="preserve">Смирнова Анна Владимировна, </v>
          </cell>
          <cell r="AB148">
            <v>40133</v>
          </cell>
          <cell r="AD148">
            <v>7</v>
          </cell>
          <cell r="AE148">
            <v>14</v>
          </cell>
          <cell r="AF148" t="str">
            <v>Королева Е.Б.</v>
          </cell>
          <cell r="AG148" t="str">
            <v xml:space="preserve">г. Ржева МУ ДО Дом детского творчества </v>
          </cell>
        </row>
        <row r="149">
          <cell r="Y149">
            <v>131</v>
          </cell>
          <cell r="Z149" t="str">
            <v>варежки "Птахи"</v>
          </cell>
          <cell r="AA149" t="str">
            <v>Захаркина Евгения Алексеевна,</v>
          </cell>
          <cell r="AB149">
            <v>40284</v>
          </cell>
          <cell r="AD149">
            <v>8</v>
          </cell>
          <cell r="AE149">
            <v>13</v>
          </cell>
          <cell r="AF149" t="str">
            <v>Королева Е.Б.</v>
          </cell>
          <cell r="AG149" t="str">
            <v xml:space="preserve">г. Ржева МУ ДО Дом детского творчества </v>
          </cell>
        </row>
        <row r="150">
          <cell r="Y150">
            <v>132</v>
          </cell>
          <cell r="Z150" t="str">
            <v>Зайка</v>
          </cell>
          <cell r="AA150" t="str">
            <v>Фоминова Анастасия</v>
          </cell>
          <cell r="AB150">
            <v>41775</v>
          </cell>
          <cell r="AD150">
            <v>3</v>
          </cell>
          <cell r="AE150">
            <v>9</v>
          </cell>
          <cell r="AF150" t="str">
            <v>Благовещенская Е.С.</v>
          </cell>
          <cell r="AG150" t="str">
            <v xml:space="preserve">г. Ржева МУ ДО Дом детского творчества </v>
          </cell>
        </row>
        <row r="151">
          <cell r="Y151">
            <v>133</v>
          </cell>
          <cell r="Z151" t="str">
            <v>Новогодний месяц</v>
          </cell>
          <cell r="AA151" t="str">
            <v>Биктимерова Виктория Рустамовна</v>
          </cell>
          <cell r="AD151">
            <v>4</v>
          </cell>
          <cell r="AE151">
            <v>11</v>
          </cell>
          <cell r="AF151" t="str">
            <v>Благовещенская Е.С.</v>
          </cell>
          <cell r="AG151" t="str">
            <v xml:space="preserve">г. Ржева МУ ДО Дом детского творчества </v>
          </cell>
        </row>
        <row r="152">
          <cell r="P152">
            <v>10</v>
          </cell>
          <cell r="Y152">
            <v>134</v>
          </cell>
          <cell r="Z152" t="str">
            <v>Рождество</v>
          </cell>
          <cell r="AA152" t="str">
            <v>Соловьева Юлия Александровна, Ярошенко Елизавета Денисовна</v>
          </cell>
          <cell r="AB152" t="str">
            <v>15.06.2009 08.11.2007</v>
          </cell>
          <cell r="AE152">
            <v>14.16</v>
          </cell>
          <cell r="AF152" t="str">
            <v>Королева Е.Б.</v>
          </cell>
          <cell r="AG152" t="str">
            <v xml:space="preserve">г. Ржева МУ ДО Дом детского творчества </v>
          </cell>
        </row>
        <row r="153">
          <cell r="Y153">
            <v>135</v>
          </cell>
          <cell r="Z153" t="str">
            <v>Рождественский мотив</v>
          </cell>
          <cell r="AA153" t="str">
            <v xml:space="preserve">Кудряшова Доминика Витальевна, </v>
          </cell>
          <cell r="AB153">
            <v>41613</v>
          </cell>
          <cell r="AD153">
            <v>4</v>
          </cell>
          <cell r="AE153">
            <v>11</v>
          </cell>
          <cell r="AF153" t="str">
            <v xml:space="preserve"> Королева Е.Б.</v>
          </cell>
          <cell r="AG153" t="str">
            <v xml:space="preserve">г. Ржева МУ ДО Дом детского творчества </v>
          </cell>
        </row>
        <row r="154">
          <cell r="Q154">
            <v>3</v>
          </cell>
          <cell r="Y154">
            <v>136</v>
          </cell>
          <cell r="Z154" t="str">
            <v>панно Время расцветать"</v>
          </cell>
          <cell r="AA154" t="str">
            <v>Иванова Мария</v>
          </cell>
          <cell r="AD154">
            <v>3</v>
          </cell>
          <cell r="AE154">
            <v>9</v>
          </cell>
          <cell r="AG154" t="str">
            <v xml:space="preserve">г. Ржева МУ ДО Дом детского творчества </v>
          </cell>
        </row>
        <row r="155">
          <cell r="Y155">
            <v>137</v>
          </cell>
          <cell r="Z155" t="str">
            <v>Я-Царь</v>
          </cell>
          <cell r="AA155" t="str">
            <v>Донченко Юлия</v>
          </cell>
          <cell r="AB155">
            <v>39916</v>
          </cell>
          <cell r="AC155" t="str">
            <v>Школа №</v>
          </cell>
          <cell r="AD155">
            <v>8</v>
          </cell>
          <cell r="AE155">
            <v>14</v>
          </cell>
          <cell r="AF155" t="str">
            <v>Смирнова Елена Юрьевна</v>
          </cell>
          <cell r="AG155" t="str">
            <v>Нелидово.  Дом детского творчества</v>
          </cell>
        </row>
        <row r="156">
          <cell r="Y156">
            <v>138</v>
          </cell>
          <cell r="Z156" t="str">
            <v>В деревне</v>
          </cell>
          <cell r="AA156" t="str">
            <v>Потехина Наташа Евгеньевна</v>
          </cell>
          <cell r="AB156">
            <v>41705</v>
          </cell>
          <cell r="AD156">
            <v>4</v>
          </cell>
          <cell r="AE156">
            <v>10</v>
          </cell>
          <cell r="AF156" t="str">
            <v>Томилина С.П.</v>
          </cell>
          <cell r="AG156" t="str">
            <v>г.Вышний Волочек МБУ ДО «Дом детского творчества»</v>
          </cell>
        </row>
        <row r="157">
          <cell r="Y157">
            <v>139</v>
          </cell>
          <cell r="Z157" t="str">
            <v>Котик с цветочком</v>
          </cell>
          <cell r="AA157" t="str">
            <v>Смирнова Дарина Владимировна</v>
          </cell>
          <cell r="AB157">
            <v>39795</v>
          </cell>
          <cell r="AD157">
            <v>8</v>
          </cell>
          <cell r="AE157">
            <v>14</v>
          </cell>
          <cell r="AF157" t="str">
            <v>Томилина С.П.</v>
          </cell>
          <cell r="AG157" t="str">
            <v>г.Вышний Волочек МБУ ДО «Дом детского творчества»</v>
          </cell>
        </row>
        <row r="158">
          <cell r="Y158">
            <v>140</v>
          </cell>
          <cell r="Z158" t="str">
            <v>Малиновый закат</v>
          </cell>
          <cell r="AA158" t="str">
            <v>Петрова Ульяна Вадимовна</v>
          </cell>
          <cell r="AB158">
            <v>40525</v>
          </cell>
          <cell r="AD158">
            <v>6</v>
          </cell>
          <cell r="AE158">
            <v>13</v>
          </cell>
          <cell r="AF158" t="str">
            <v>Томилина С.П.</v>
          </cell>
          <cell r="AG158" t="str">
            <v>г.Вышний Волочек МБУ ДО «Дом детского творчества»</v>
          </cell>
        </row>
        <row r="159">
          <cell r="Y159">
            <v>141</v>
          </cell>
          <cell r="Z159" t="str">
            <v>Кот Василий у окна</v>
          </cell>
          <cell r="AA159" t="str">
            <v>Иванова Агата Александровна</v>
          </cell>
          <cell r="AB159">
            <v>39543</v>
          </cell>
          <cell r="AD159">
            <v>9</v>
          </cell>
          <cell r="AE159">
            <v>14</v>
          </cell>
          <cell r="AF159" t="str">
            <v>Томилина С.П.</v>
          </cell>
          <cell r="AG159" t="str">
            <v>г.Вышний Волочек МБУ ДО «Дом детского творчества»</v>
          </cell>
        </row>
        <row r="160">
          <cell r="Y160">
            <v>142</v>
          </cell>
          <cell r="Z160" t="str">
            <v>Зимние узоры</v>
          </cell>
          <cell r="AA160" t="str">
            <v>Матвеева Софья Константиновна</v>
          </cell>
          <cell r="AB160">
            <v>39632</v>
          </cell>
          <cell r="AD160">
            <v>9</v>
          </cell>
          <cell r="AE160">
            <v>14</v>
          </cell>
          <cell r="AF160" t="str">
            <v>Томилина С.П.</v>
          </cell>
          <cell r="AG160" t="str">
            <v>г.Вышний Волочек МБУ ДО «Дом детского творчества»</v>
          </cell>
        </row>
        <row r="161">
          <cell r="Y161">
            <v>143</v>
          </cell>
          <cell r="Z161" t="str">
            <v>Панно "Тукан"</v>
          </cell>
          <cell r="AA161" t="str">
            <v>Гуляева Анна Сергеевна</v>
          </cell>
          <cell r="AB161">
            <v>41175</v>
          </cell>
          <cell r="AC161">
            <v>6</v>
          </cell>
          <cell r="AD161">
            <v>5</v>
          </cell>
          <cell r="AE161">
            <v>11</v>
          </cell>
          <cell r="AF161" t="str">
            <v>Кузнецова А.Е.</v>
          </cell>
          <cell r="AG161" t="str">
            <v>г.Вышний Волочек МБУ ДО «Дом детского творчества»</v>
          </cell>
        </row>
        <row r="162">
          <cell r="Y162">
            <v>144</v>
          </cell>
          <cell r="Z162" t="str">
            <v>Панно "Луг"</v>
          </cell>
          <cell r="AA162" t="str">
            <v>Клюкина Алена Алексеевна</v>
          </cell>
          <cell r="AB162">
            <v>41184</v>
          </cell>
          <cell r="AC162">
            <v>13</v>
          </cell>
          <cell r="AD162">
            <v>5</v>
          </cell>
          <cell r="AE162">
            <v>11</v>
          </cell>
          <cell r="AF162" t="str">
            <v>Кузнецова А.Е.</v>
          </cell>
          <cell r="AG162" t="str">
            <v>г.Вышний Волочек МБУ ДО «Дом детского творчества»</v>
          </cell>
        </row>
        <row r="163">
          <cell r="Y163">
            <v>145</v>
          </cell>
          <cell r="Z163" t="str">
            <v>Панно "Панды"</v>
          </cell>
          <cell r="AA163" t="str">
            <v>Смирнова Ярослава Сергеевна</v>
          </cell>
          <cell r="AB163">
            <v>41423</v>
          </cell>
          <cell r="AC163">
            <v>19</v>
          </cell>
          <cell r="AD163">
            <v>4</v>
          </cell>
          <cell r="AE163">
            <v>10</v>
          </cell>
          <cell r="AF163" t="str">
            <v>Кузнецова А.Е.</v>
          </cell>
          <cell r="AG163" t="str">
            <v>г.Вышний Волочек МБУ ДО «Дом детского творчества»</v>
          </cell>
        </row>
        <row r="164">
          <cell r="Y164">
            <v>146</v>
          </cell>
          <cell r="Z164" t="str">
            <v>Панно "Собачки"</v>
          </cell>
          <cell r="AA164" t="str">
            <v>Смирнова Ярослава Сергеевна</v>
          </cell>
          <cell r="AB164">
            <v>41423</v>
          </cell>
          <cell r="AC164">
            <v>19</v>
          </cell>
          <cell r="AD164">
            <v>4</v>
          </cell>
          <cell r="AE164">
            <v>10</v>
          </cell>
          <cell r="AF164" t="str">
            <v>Кузнецова А.Е.</v>
          </cell>
          <cell r="AG164" t="str">
            <v>г.Вышний Волочек МБУ ДО «Дом детского творчества»</v>
          </cell>
        </row>
        <row r="165">
          <cell r="Y165">
            <v>147</v>
          </cell>
          <cell r="Z165" t="str">
            <v>Панно "Африка"</v>
          </cell>
          <cell r="AA165" t="str">
            <v>Никитина Ольга Алексеевна</v>
          </cell>
          <cell r="AB165">
            <v>41559</v>
          </cell>
          <cell r="AC165">
            <v>2</v>
          </cell>
          <cell r="AD165">
            <v>4</v>
          </cell>
          <cell r="AE165">
            <v>10</v>
          </cell>
          <cell r="AF165" t="str">
            <v>Кузнецова А.Е.</v>
          </cell>
          <cell r="AG165" t="str">
            <v>г.Вышний Волочек МБУ ДО «Дом детского творчества»</v>
          </cell>
        </row>
        <row r="166">
          <cell r="Y166">
            <v>148</v>
          </cell>
          <cell r="Z166" t="str">
            <v>Футболка "Путешественник"</v>
          </cell>
          <cell r="AA166" t="str">
            <v>Кузнецова Таисия Сергеевна</v>
          </cell>
          <cell r="AB166">
            <v>41297</v>
          </cell>
          <cell r="AC166">
            <v>2</v>
          </cell>
          <cell r="AD166">
            <v>4</v>
          </cell>
          <cell r="AE166">
            <v>11</v>
          </cell>
          <cell r="AF166" t="str">
            <v>Кузнецова А.Е.</v>
          </cell>
          <cell r="AG166" t="str">
            <v>г.Вышний Волочек МБУ ДО «Дом детского творчества»</v>
          </cell>
        </row>
        <row r="167">
          <cell r="Y167">
            <v>149</v>
          </cell>
          <cell r="Z167" t="str">
            <v>Панно "Весна"</v>
          </cell>
          <cell r="AA167" t="str">
            <v>Кочеткова Алиса Николаевна</v>
          </cell>
          <cell r="AB167">
            <v>41730</v>
          </cell>
          <cell r="AC167">
            <v>6</v>
          </cell>
          <cell r="AD167">
            <v>3</v>
          </cell>
          <cell r="AE167">
            <v>9</v>
          </cell>
          <cell r="AF167" t="str">
            <v>Кузнецова А.Е.</v>
          </cell>
          <cell r="AG167" t="str">
            <v>г.Вышний Волочек МБУ ДО «Дом детского творчества»</v>
          </cell>
        </row>
        <row r="168">
          <cell r="Y168">
            <v>150</v>
          </cell>
          <cell r="Z168" t="str">
            <v>Панно "Сухоцветы"</v>
          </cell>
          <cell r="AA168" t="str">
            <v>Андреева Ульяна Ильинична</v>
          </cell>
          <cell r="AB168">
            <v>40653</v>
          </cell>
          <cell r="AC168">
            <v>12</v>
          </cell>
          <cell r="AD168">
            <v>6</v>
          </cell>
          <cell r="AE168">
            <v>12</v>
          </cell>
          <cell r="AF168" t="str">
            <v>Кузнецова А.Е.</v>
          </cell>
          <cell r="AG168" t="str">
            <v>г.Вышний Волочек МБУ ДО «Дом детского творчества»</v>
          </cell>
        </row>
        <row r="169">
          <cell r="Y169">
            <v>151</v>
          </cell>
          <cell r="Z169" t="str">
            <v>Панно "Кошки-мышки"</v>
          </cell>
          <cell r="AA169" t="str">
            <v>Андреева Ульяна Ильинична</v>
          </cell>
          <cell r="AB169">
            <v>40653</v>
          </cell>
          <cell r="AC169">
            <v>12</v>
          </cell>
          <cell r="AD169">
            <v>6</v>
          </cell>
          <cell r="AE169">
            <v>12</v>
          </cell>
          <cell r="AF169" t="str">
            <v>Кузнецова А.Е.</v>
          </cell>
          <cell r="AG169" t="str">
            <v>г.Вышний Волочек МБУ ДО «Дом детского творчества»</v>
          </cell>
        </row>
        <row r="170">
          <cell r="Y170">
            <v>152</v>
          </cell>
          <cell r="Z170" t="str">
            <v>Дизайнерская куртка "Аниме"</v>
          </cell>
          <cell r="AA170" t="str">
            <v>Кузнецова София Сергеевна</v>
          </cell>
          <cell r="AB170">
            <v>39751</v>
          </cell>
          <cell r="AC170">
            <v>2</v>
          </cell>
          <cell r="AD170">
            <v>9</v>
          </cell>
          <cell r="AE170">
            <v>15</v>
          </cell>
          <cell r="AF170" t="str">
            <v>Кузнецова А.Е.</v>
          </cell>
          <cell r="AG170" t="str">
            <v>г.Вышний Волочек МБУ ДО «Дом детского творчества»</v>
          </cell>
        </row>
        <row r="171">
          <cell r="Y171">
            <v>153</v>
          </cell>
          <cell r="Z171" t="str">
            <v>Панно "Дракон"</v>
          </cell>
          <cell r="AA171" t="str">
            <v>Шмелева Алисия Андреевна</v>
          </cell>
          <cell r="AB171">
            <v>40574</v>
          </cell>
          <cell r="AC171">
            <v>4</v>
          </cell>
          <cell r="AD171">
            <v>6</v>
          </cell>
          <cell r="AE171">
            <v>13</v>
          </cell>
          <cell r="AF171" t="str">
            <v>Кузнецова А.Е.</v>
          </cell>
          <cell r="AG171" t="str">
            <v>г.Вышний Волочек МБУ ДО «Дом детского творчества»</v>
          </cell>
        </row>
        <row r="172">
          <cell r="Y172">
            <v>154</v>
          </cell>
          <cell r="Z172" t="str">
            <v>Кокошник "Зима"</v>
          </cell>
          <cell r="AA172" t="str">
            <v>Маркова Софья Анатольевна</v>
          </cell>
          <cell r="AB172" t="str">
            <v>28.12.2012.</v>
          </cell>
          <cell r="AE172">
            <v>11</v>
          </cell>
          <cell r="AF172" t="str">
            <v>Попандопуло А.Е.</v>
          </cell>
          <cell r="AG172" t="str">
            <v>г.Вышний Волочек МБУ ДО «Дом детского творчества»</v>
          </cell>
        </row>
        <row r="173">
          <cell r="Y173">
            <v>155</v>
          </cell>
          <cell r="Z173" t="str">
            <v>Кокошник "Осень"</v>
          </cell>
          <cell r="AA173" t="str">
            <v>Карпова Ксения Александровна</v>
          </cell>
          <cell r="AB173">
            <v>40821</v>
          </cell>
          <cell r="AE173">
            <v>12</v>
          </cell>
          <cell r="AF173" t="str">
            <v>Попандопуло А.Е.</v>
          </cell>
          <cell r="AG173" t="str">
            <v>г.Вышний Волочек МБУ ДО «Дом детского творчества»</v>
          </cell>
        </row>
        <row r="174">
          <cell r="Y174">
            <v>156</v>
          </cell>
          <cell r="Z174" t="str">
            <v>Кокошник "Весна"</v>
          </cell>
          <cell r="AA174" t="str">
            <v>Маркова Дарья Дмитриевна</v>
          </cell>
          <cell r="AB174" t="str">
            <v>05.10.2008.</v>
          </cell>
          <cell r="AE174">
            <v>15</v>
          </cell>
          <cell r="AF174" t="str">
            <v>Попандопуло А.Е.</v>
          </cell>
          <cell r="AG174" t="str">
            <v>г.Вышний Волочек МБУ ДО «Дом детского творчества»</v>
          </cell>
        </row>
        <row r="175">
          <cell r="Y175">
            <v>157</v>
          </cell>
          <cell r="Z175" t="str">
            <v>Кокошник</v>
          </cell>
          <cell r="AA175" t="str">
            <v>Маркова Алина Дмитриевна</v>
          </cell>
          <cell r="AB175" t="str">
            <v>21.06.2006.</v>
          </cell>
          <cell r="AE175">
            <v>17</v>
          </cell>
          <cell r="AF175" t="str">
            <v>Попандопуло А.Е.</v>
          </cell>
          <cell r="AG175" t="str">
            <v>г.Вышний Волочек МБУ ДО «Дом детского творчества»</v>
          </cell>
        </row>
        <row r="176">
          <cell r="Y176">
            <v>158</v>
          </cell>
          <cell r="Z176" t="str">
            <v>Маска</v>
          </cell>
          <cell r="AA176" t="str">
            <v>Маркова Евгения Анатольевна</v>
          </cell>
          <cell r="AB176" t="str">
            <v>12.09.2011.</v>
          </cell>
          <cell r="AE176">
            <v>12</v>
          </cell>
          <cell r="AF176" t="str">
            <v>Попандопуло А.Е.</v>
          </cell>
          <cell r="AG176" t="str">
            <v>г.Вышний Волочек МБУ ДО «Дом детского творчества»</v>
          </cell>
        </row>
        <row r="177">
          <cell r="Y177">
            <v>159</v>
          </cell>
          <cell r="Z177" t="str">
            <v>Брошка "Одуванчик"</v>
          </cell>
          <cell r="AA177" t="str">
            <v>Смирнова Дарина Владимировна</v>
          </cell>
          <cell r="AB177">
            <v>39795</v>
          </cell>
          <cell r="AD177">
            <v>8</v>
          </cell>
          <cell r="AE177">
            <v>14</v>
          </cell>
          <cell r="AF177" t="str">
            <v>Томилина С.П.</v>
          </cell>
          <cell r="AG177" t="str">
            <v>г.Вышний Волочек МБУ ДО «Дом детского творчества»</v>
          </cell>
        </row>
        <row r="178">
          <cell r="Y178">
            <v>160</v>
          </cell>
          <cell r="Z178" t="str">
            <v>Брошка "Бабочка"</v>
          </cell>
          <cell r="AA178" t="str">
            <v>Смирнова Дарина Владимировна</v>
          </cell>
          <cell r="AB178">
            <v>39795</v>
          </cell>
          <cell r="AD178">
            <v>8</v>
          </cell>
          <cell r="AE178">
            <v>14</v>
          </cell>
          <cell r="AF178" t="str">
            <v>Томилина С.П.</v>
          </cell>
          <cell r="AG178" t="str">
            <v>г.Вышний Волочек МБУ ДО «Дом детского творчества»</v>
          </cell>
        </row>
        <row r="179">
          <cell r="Y179">
            <v>161</v>
          </cell>
          <cell r="Z179" t="str">
            <v>Удав Очаровашка</v>
          </cell>
          <cell r="AA179" t="str">
            <v>Воробьёва Ульяна Ильинична</v>
          </cell>
          <cell r="AB179">
            <v>41446</v>
          </cell>
          <cell r="AC179" t="str">
            <v>МБОУ СОШ №13</v>
          </cell>
          <cell r="AD179">
            <v>4</v>
          </cell>
          <cell r="AE179">
            <v>10</v>
          </cell>
          <cell r="AF179" t="str">
            <v xml:space="preserve">Матанова В.Я. </v>
          </cell>
          <cell r="AG179" t="str">
            <v>г.Вышний Волочек МБУ ДО «Дом детского творчества»</v>
          </cell>
        </row>
        <row r="180">
          <cell r="Y180">
            <v>162</v>
          </cell>
          <cell r="Z180" t="str">
            <v>Кот Маркиз</v>
          </cell>
          <cell r="AA180" t="str">
            <v>Годухина Елизавета Александровна</v>
          </cell>
          <cell r="AB180">
            <v>41903</v>
          </cell>
          <cell r="AC180" t="str">
            <v>МБОУ СОШ №12</v>
          </cell>
          <cell r="AD180">
            <v>3</v>
          </cell>
          <cell r="AE180">
            <v>9</v>
          </cell>
          <cell r="AF180" t="str">
            <v xml:space="preserve">Матанова В.Я. </v>
          </cell>
          <cell r="AG180" t="str">
            <v>г.Вышний Волочек МБУ ДО «Дом детского творчества»</v>
          </cell>
        </row>
        <row r="181">
          <cell r="Y181">
            <v>163</v>
          </cell>
          <cell r="Z181" t="str">
            <v>Снегурочка</v>
          </cell>
          <cell r="AA181" t="str">
            <v>Потехина Наташа Евгеньевна</v>
          </cell>
          <cell r="AB181">
            <v>41705</v>
          </cell>
          <cell r="AC181" t="str">
            <v xml:space="preserve">ДДТ </v>
          </cell>
          <cell r="AD181">
            <v>4</v>
          </cell>
          <cell r="AE181">
            <v>10</v>
          </cell>
          <cell r="AF181" t="str">
            <v>Томилина С.П.</v>
          </cell>
          <cell r="AG181" t="str">
            <v>г.Вышний Волочек МБУ ДО «Дом детского творчества»</v>
          </cell>
        </row>
        <row r="182">
          <cell r="Y182">
            <v>164</v>
          </cell>
          <cell r="Z182" t="str">
            <v>Лисонька-лиса</v>
          </cell>
          <cell r="AA182" t="str">
            <v>Петрова Ульяна Вадимовна</v>
          </cell>
          <cell r="AB182">
            <v>40525</v>
          </cell>
          <cell r="AC182" t="str">
            <v>ДДТ</v>
          </cell>
          <cell r="AD182">
            <v>6</v>
          </cell>
          <cell r="AE182">
            <v>13</v>
          </cell>
          <cell r="AF182" t="str">
            <v>Томилина С.П.</v>
          </cell>
          <cell r="AG182" t="str">
            <v>г.Вышний Волочек МБУ ДО «Дом детского творчества»</v>
          </cell>
        </row>
        <row r="183">
          <cell r="Y183">
            <v>165</v>
          </cell>
          <cell r="Z183" t="str">
            <v>Ангел-добра</v>
          </cell>
          <cell r="AA183" t="str">
            <v>Петрова Ульяна Вадимовна</v>
          </cell>
          <cell r="AB183">
            <v>40525</v>
          </cell>
          <cell r="AC183" t="str">
            <v>ДДТ</v>
          </cell>
          <cell r="AD183">
            <v>6</v>
          </cell>
          <cell r="AE183">
            <v>13</v>
          </cell>
          <cell r="AF183" t="str">
            <v>Томилина С.П.</v>
          </cell>
          <cell r="AG183" t="str">
            <v>г.Вышний Волочек МБУ ДО «Дом детского творчества»</v>
          </cell>
        </row>
        <row r="184">
          <cell r="P184">
            <v>11</v>
          </cell>
          <cell r="Y184">
            <v>166</v>
          </cell>
          <cell r="Z184" t="str">
            <v>Забава</v>
          </cell>
          <cell r="AA184" t="str">
            <v>Петрова Ульяна Вадимовна</v>
          </cell>
          <cell r="AB184">
            <v>40525</v>
          </cell>
          <cell r="AC184" t="str">
            <v>ДДТ</v>
          </cell>
          <cell r="AD184">
            <v>6</v>
          </cell>
          <cell r="AE184">
            <v>13</v>
          </cell>
          <cell r="AF184" t="str">
            <v>Томилина С.П.</v>
          </cell>
          <cell r="AG184" t="str">
            <v>г.Вышний Волочек МБУ ДО «Дом детского творчества»</v>
          </cell>
        </row>
        <row r="185">
          <cell r="Y185">
            <v>167</v>
          </cell>
          <cell r="Z185" t="str">
            <v>Мишутка</v>
          </cell>
          <cell r="AA185" t="str">
            <v>Гритчина Анна Егоровна</v>
          </cell>
          <cell r="AB185">
            <v>40473</v>
          </cell>
          <cell r="AC185" t="str">
            <v>ДДТ</v>
          </cell>
          <cell r="AD185">
            <v>6</v>
          </cell>
          <cell r="AE185">
            <v>13</v>
          </cell>
          <cell r="AF185" t="str">
            <v>Томилина С.П.</v>
          </cell>
          <cell r="AG185" t="str">
            <v>г.Вышний Волочек МБУ ДО «Дом детского творчества»</v>
          </cell>
        </row>
        <row r="186">
          <cell r="Y186">
            <v>168</v>
          </cell>
          <cell r="Z186" t="str">
            <v>Встреча</v>
          </cell>
          <cell r="AA186" t="str">
            <v>Бобель Анастасия Валерьевна</v>
          </cell>
          <cell r="AB186">
            <v>40178</v>
          </cell>
          <cell r="AC186">
            <v>6</v>
          </cell>
          <cell r="AD186">
            <v>7</v>
          </cell>
          <cell r="AE186">
            <v>14</v>
          </cell>
          <cell r="AF186" t="str">
            <v>Сыроватская М.В.</v>
          </cell>
          <cell r="AG186" t="str">
            <v>г.Вышний Волочек МБУ ДО «Дом детского творчества»</v>
          </cell>
        </row>
        <row r="187">
          <cell r="Y187">
            <v>169</v>
          </cell>
          <cell r="Z187" t="str">
            <v>Оленёнок</v>
          </cell>
          <cell r="AA187" t="str">
            <v>Апарина Анастасия Константиновна</v>
          </cell>
          <cell r="AB187">
            <v>40524</v>
          </cell>
          <cell r="AC187" t="str">
            <v>Лицей  15</v>
          </cell>
          <cell r="AD187">
            <v>6</v>
          </cell>
          <cell r="AE187">
            <v>13</v>
          </cell>
          <cell r="AF187" t="str">
            <v>Сыроватская М.В.</v>
          </cell>
          <cell r="AG187" t="str">
            <v>г.Вышний Волочек МБУ ДО «Дом детского творчества»</v>
          </cell>
        </row>
        <row r="188">
          <cell r="Y188">
            <v>170</v>
          </cell>
          <cell r="Z188" t="str">
            <v>Семья снеговиков</v>
          </cell>
          <cell r="AA188" t="str">
            <v>Иванова Анна Алексеевна</v>
          </cell>
          <cell r="AB188">
            <v>40716</v>
          </cell>
          <cell r="AC188">
            <v>7</v>
          </cell>
          <cell r="AD188">
            <v>6</v>
          </cell>
          <cell r="AE188">
            <v>12</v>
          </cell>
          <cell r="AF188" t="str">
            <v>Сыроватская М.В.</v>
          </cell>
          <cell r="AG188" t="str">
            <v>г.Вышний Волочек МБУ ДО «Дом детского творчества»</v>
          </cell>
        </row>
        <row r="189">
          <cell r="Y189">
            <v>171</v>
          </cell>
          <cell r="Z189" t="str">
            <v>Лев</v>
          </cell>
          <cell r="AA189" t="str">
            <v>Апарин Андрей</v>
          </cell>
          <cell r="AE189">
            <v>10</v>
          </cell>
          <cell r="AF189" t="str">
            <v>Сыроватская М.В.</v>
          </cell>
          <cell r="AG189" t="str">
            <v>г.Вышний Волочек МБУ ДО «Дом детского творчества»</v>
          </cell>
        </row>
        <row r="190">
          <cell r="Y190">
            <v>172</v>
          </cell>
          <cell r="Z190" t="str">
            <v>Девочка Айгуль</v>
          </cell>
          <cell r="AA190" t="str">
            <v>Плешкова Алина Ивановна</v>
          </cell>
          <cell r="AB190">
            <v>40676</v>
          </cell>
          <cell r="AC190" t="str">
            <v>МБОУ СОШ  № 6</v>
          </cell>
          <cell r="AD190">
            <v>6</v>
          </cell>
          <cell r="AE190">
            <v>12</v>
          </cell>
          <cell r="AF190" t="str">
            <v xml:space="preserve">Матанова В.Я. </v>
          </cell>
          <cell r="AG190" t="str">
            <v>г.Вышний Волочек МБУ ДО «Дом детского творчества»</v>
          </cell>
        </row>
        <row r="191">
          <cell r="Y191">
            <v>173</v>
          </cell>
          <cell r="Z191" t="str">
            <v>Две Феички</v>
          </cell>
          <cell r="AA191" t="str">
            <v>Добрыгина Анастасия Леонидовна</v>
          </cell>
          <cell r="AB191">
            <v>41172</v>
          </cell>
          <cell r="AC191">
            <v>6</v>
          </cell>
          <cell r="AD191">
            <v>4</v>
          </cell>
          <cell r="AE191">
            <v>11</v>
          </cell>
          <cell r="AF191" t="str">
            <v>Костенко И.М.</v>
          </cell>
          <cell r="AG191" t="str">
            <v>г.Вышний Волочек МБУ ДО «Дом детского творчества»</v>
          </cell>
        </row>
        <row r="192">
          <cell r="Y192">
            <v>174</v>
          </cell>
          <cell r="Z192" t="str">
            <v>Марфушенька-душенька</v>
          </cell>
          <cell r="AA192" t="str">
            <v>Петрова Ульяна Вадимовна</v>
          </cell>
          <cell r="AB192">
            <v>40525</v>
          </cell>
          <cell r="AC192" t="str">
            <v>ДДТ</v>
          </cell>
          <cell r="AD192">
            <v>6</v>
          </cell>
          <cell r="AE192">
            <v>13</v>
          </cell>
          <cell r="AF192" t="str">
            <v>Томилина С.П.</v>
          </cell>
          <cell r="AG192" t="str">
            <v>г.Вышний Волочек МБУ ДО «Дом детского творчества»</v>
          </cell>
        </row>
        <row r="193">
          <cell r="Y193">
            <v>175</v>
          </cell>
          <cell r="Z193" t="str">
            <v>Мой дом</v>
          </cell>
          <cell r="AA193" t="str">
            <v>Барканова Александра Павловна</v>
          </cell>
          <cell r="AB193">
            <v>42166</v>
          </cell>
          <cell r="AC193" t="str">
            <v>Зеленогорская</v>
          </cell>
          <cell r="AD193">
            <v>2</v>
          </cell>
          <cell r="AE193">
            <v>8</v>
          </cell>
          <cell r="AG193" t="str">
            <v>г.Вышний Волочек МБУ ДО «Дом детского творчества»</v>
          </cell>
        </row>
        <row r="194">
          <cell r="Y194">
            <v>176</v>
          </cell>
          <cell r="Z194" t="str">
            <v>Рассвет</v>
          </cell>
          <cell r="AA194" t="str">
            <v>Грицова Дарья Филипповна</v>
          </cell>
          <cell r="AB194">
            <v>42566</v>
          </cell>
          <cell r="AC194">
            <v>6</v>
          </cell>
          <cell r="AD194" t="str">
            <v>1б</v>
          </cell>
          <cell r="AE194">
            <v>7</v>
          </cell>
          <cell r="AG194" t="str">
            <v>г.Вышний Волочек МБУ ДО «Дом детского творчества»</v>
          </cell>
        </row>
        <row r="195">
          <cell r="Y195">
            <v>177</v>
          </cell>
          <cell r="Z195" t="str">
            <v>Закат</v>
          </cell>
          <cell r="AA195" t="str">
            <v>Стефанова Стефания Владимировна</v>
          </cell>
          <cell r="AB195">
            <v>42061</v>
          </cell>
          <cell r="AC195">
            <v>19</v>
          </cell>
          <cell r="AD195">
            <v>3</v>
          </cell>
          <cell r="AE195">
            <v>9</v>
          </cell>
          <cell r="AG195" t="str">
            <v>г.Вышний Волочек МБУ ДО «Дом детского творчества»</v>
          </cell>
        </row>
        <row r="196">
          <cell r="Y196">
            <v>178</v>
          </cell>
          <cell r="Z196" t="str">
            <v>Вместе навсегда</v>
          </cell>
          <cell r="AA196" t="str">
            <v>Маркова Дарья Дмитриевна</v>
          </cell>
          <cell r="AB196" t="str">
            <v>05.10.2008.</v>
          </cell>
          <cell r="AE196">
            <v>15</v>
          </cell>
          <cell r="AG196" t="str">
            <v>г.Вышний Волочек МБУ ДО «Дом детского творчества»</v>
          </cell>
        </row>
        <row r="197">
          <cell r="Y197">
            <v>179</v>
          </cell>
          <cell r="Z197" t="str">
            <v>Сумка "Лакомник"</v>
          </cell>
          <cell r="AA197" t="str">
            <v>Чимичакова Варвара Алексеевна</v>
          </cell>
          <cell r="AB197">
            <v>40054</v>
          </cell>
          <cell r="AC197" t="str">
            <v>ДДТ</v>
          </cell>
          <cell r="AD197">
            <v>8</v>
          </cell>
          <cell r="AE197">
            <v>13</v>
          </cell>
          <cell r="AF197" t="str">
            <v>Томилина С.П.</v>
          </cell>
          <cell r="AG197" t="str">
            <v>г.Вышний Волочек МБУ ДО «Дом детского творчества»</v>
          </cell>
        </row>
        <row r="198">
          <cell r="Y198">
            <v>180</v>
          </cell>
          <cell r="Z198" t="str">
            <v xml:space="preserve">Сумка "Лето" </v>
          </cell>
          <cell r="AA198" t="str">
            <v>Новоселова Елизавета Романовна</v>
          </cell>
          <cell r="AB198" t="str">
            <v>25.03 2008</v>
          </cell>
          <cell r="AC198" t="str">
            <v>ДДТ</v>
          </cell>
          <cell r="AD198">
            <v>9</v>
          </cell>
          <cell r="AE198">
            <v>14</v>
          </cell>
          <cell r="AF198" t="str">
            <v>Томилина С.П.</v>
          </cell>
          <cell r="AG198" t="str">
            <v>г.Вышний Волочек МБУ ДО «Дом детского творчества»</v>
          </cell>
        </row>
        <row r="199">
          <cell r="P199">
            <v>12</v>
          </cell>
          <cell r="Y199">
            <v>181</v>
          </cell>
          <cell r="Z199" t="str">
            <v>Дракон.Символ года.</v>
          </cell>
          <cell r="AA199" t="str">
            <v>Яковлева Виктория Сергеевна</v>
          </cell>
          <cell r="AB199">
            <v>41020</v>
          </cell>
          <cell r="AC199">
            <v>2</v>
          </cell>
          <cell r="AD199">
            <v>6</v>
          </cell>
          <cell r="AE199">
            <v>12</v>
          </cell>
          <cell r="AF199" t="str">
            <v>Костенко И.М.</v>
          </cell>
          <cell r="AG199" t="str">
            <v>г.Вышний Волочек МБУ ДО «Дом детского творчества»</v>
          </cell>
        </row>
        <row r="200">
          <cell r="P200">
            <v>13</v>
          </cell>
          <cell r="Y200">
            <v>182</v>
          </cell>
          <cell r="Z200" t="str">
            <v>Ангелочек</v>
          </cell>
          <cell r="AA200" t="str">
            <v>Середина Василиса Юрьевна</v>
          </cell>
          <cell r="AB200">
            <v>40493</v>
          </cell>
          <cell r="AC200">
            <v>7</v>
          </cell>
          <cell r="AD200">
            <v>6</v>
          </cell>
          <cell r="AE200">
            <v>13</v>
          </cell>
          <cell r="AF200" t="str">
            <v>Сыроватская М.В.</v>
          </cell>
          <cell r="AG200" t="str">
            <v>г.Вышний Волочек МБУ ДО «Дом детского творчества»</v>
          </cell>
        </row>
        <row r="201">
          <cell r="P201">
            <v>14</v>
          </cell>
          <cell r="Y201">
            <v>183</v>
          </cell>
          <cell r="Z201" t="str">
            <v>Дракоша</v>
          </cell>
          <cell r="AA201" t="str">
            <v>Барсакова Елизавета Викторовна</v>
          </cell>
          <cell r="AB201">
            <v>40477</v>
          </cell>
          <cell r="AC201" t="str">
            <v>ДДТ</v>
          </cell>
          <cell r="AD201">
            <v>6</v>
          </cell>
          <cell r="AE201">
            <v>13</v>
          </cell>
          <cell r="AF201" t="str">
            <v>Томилина С.П.</v>
          </cell>
          <cell r="AG201" t="str">
            <v>г.Вышний Волочек МБУ ДО «Дом детского творчества»</v>
          </cell>
        </row>
        <row r="202">
          <cell r="T202">
            <v>1</v>
          </cell>
          <cell r="Y202">
            <v>184</v>
          </cell>
          <cell r="Z202" t="str">
            <v>Шкатулка "Утюжок"</v>
          </cell>
          <cell r="AA202" t="str">
            <v xml:space="preserve"> Новоселова Елизавета Романовна</v>
          </cell>
          <cell r="AB202" t="str">
            <v>25.03 2008</v>
          </cell>
          <cell r="AC202" t="str">
            <v>ДДТ</v>
          </cell>
          <cell r="AD202">
            <v>9</v>
          </cell>
          <cell r="AE202">
            <v>14</v>
          </cell>
          <cell r="AF202" t="str">
            <v>Томилина С.П.</v>
          </cell>
          <cell r="AG202" t="str">
            <v>г.Вышний Волочек МБУ ДО «Дом детского творчества»</v>
          </cell>
        </row>
        <row r="203">
          <cell r="T203">
            <v>2</v>
          </cell>
          <cell r="Y203">
            <v>185</v>
          </cell>
          <cell r="Z203" t="str">
            <v>Шкатулка "Пуговка"</v>
          </cell>
          <cell r="AA203" t="str">
            <v xml:space="preserve"> Новоселова Елизавета Романовна</v>
          </cell>
          <cell r="AB203" t="str">
            <v>25.03 2008</v>
          </cell>
          <cell r="AC203" t="str">
            <v>ДДТ</v>
          </cell>
          <cell r="AD203">
            <v>9</v>
          </cell>
          <cell r="AE203">
            <v>14</v>
          </cell>
          <cell r="AF203" t="str">
            <v>Томилина С.П.</v>
          </cell>
          <cell r="AG203" t="str">
            <v>г.Вышний Волочек МБУ ДО «Дом детского творчества»</v>
          </cell>
        </row>
        <row r="204">
          <cell r="T204">
            <v>3</v>
          </cell>
          <cell r="Y204">
            <v>186</v>
          </cell>
          <cell r="Z204" t="str">
            <v>Органайзер "Сердечко"</v>
          </cell>
          <cell r="AA204" t="str">
            <v>Матвеева Софья Константиновна</v>
          </cell>
          <cell r="AB204">
            <v>39632</v>
          </cell>
          <cell r="AC204" t="str">
            <v>ДДТ</v>
          </cell>
          <cell r="AD204">
            <v>9</v>
          </cell>
          <cell r="AE204">
            <v>14</v>
          </cell>
          <cell r="AF204" t="str">
            <v>Томилина С.П.</v>
          </cell>
          <cell r="AG204" t="str">
            <v>г.Вышний Волочек МБУ ДО «Дом детского творчества»</v>
          </cell>
        </row>
        <row r="205">
          <cell r="T205">
            <v>4</v>
          </cell>
          <cell r="Y205">
            <v>187</v>
          </cell>
          <cell r="Z205" t="str">
            <v>Прихватка "Каледоскоп"</v>
          </cell>
          <cell r="AA205" t="str">
            <v>Юрьева Анна Александровна</v>
          </cell>
          <cell r="AB205">
            <v>40260</v>
          </cell>
          <cell r="AC205" t="str">
            <v>ДДТ</v>
          </cell>
          <cell r="AD205">
            <v>9</v>
          </cell>
          <cell r="AE205">
            <v>14</v>
          </cell>
          <cell r="AF205" t="str">
            <v>Томилина С.П.</v>
          </cell>
          <cell r="AG205" t="str">
            <v>г.Вышний Волочек МБУ ДО «Дом детского творчества»</v>
          </cell>
        </row>
        <row r="206">
          <cell r="T206">
            <v>5</v>
          </cell>
          <cell r="Y206">
            <v>188</v>
          </cell>
          <cell r="Z206" t="str">
            <v>Саше "Домик"</v>
          </cell>
          <cell r="AA206" t="str">
            <v>Гритчина Анна Егоровна</v>
          </cell>
          <cell r="AB206">
            <v>40473</v>
          </cell>
          <cell r="AC206" t="str">
            <v>ДДТ</v>
          </cell>
          <cell r="AD206">
            <v>6</v>
          </cell>
          <cell r="AE206">
            <v>13</v>
          </cell>
          <cell r="AF206" t="str">
            <v>Томилина С.П.</v>
          </cell>
          <cell r="AG206" t="str">
            <v>г.Вышний Волочек МБУ ДО «Дом детского творчества»</v>
          </cell>
        </row>
        <row r="207">
          <cell r="T207">
            <v>6</v>
          </cell>
          <cell r="Y207">
            <v>189</v>
          </cell>
          <cell r="Z207" t="str">
            <v>Веник "Хозяюшка"</v>
          </cell>
          <cell r="AA207" t="str">
            <v>Матвеева Софья Константиновна</v>
          </cell>
          <cell r="AC207" t="str">
            <v>ДДТ</v>
          </cell>
          <cell r="AD207">
            <v>9</v>
          </cell>
          <cell r="AE207">
            <v>14</v>
          </cell>
          <cell r="AF207" t="str">
            <v>Томилина С.П.</v>
          </cell>
          <cell r="AG207" t="str">
            <v>г.Вышний Волочек МБУ ДО «Дом детского творчества»</v>
          </cell>
        </row>
        <row r="208">
          <cell r="Y208">
            <v>190</v>
          </cell>
          <cell r="Z208" t="str">
            <v>Краски лета</v>
          </cell>
          <cell r="AA208" t="str">
            <v>Абросимова Дарья Сергеевна</v>
          </cell>
          <cell r="AB208">
            <v>41384</v>
          </cell>
          <cell r="AC208" t="str">
            <v xml:space="preserve">МБОУ СОШ № 6 </v>
          </cell>
          <cell r="AD208" t="str">
            <v>4б</v>
          </cell>
          <cell r="AE208">
            <v>10</v>
          </cell>
          <cell r="AF208" t="str">
            <v>Смирнова Т.В</v>
          </cell>
          <cell r="AG208" t="str">
            <v xml:space="preserve">Вышневолоцкого городского округа О УО администрации </v>
          </cell>
        </row>
        <row r="209">
          <cell r="Y209">
            <v>191</v>
          </cell>
          <cell r="Z209" t="str">
            <v>Платок Посвящается участникам ВОВ освобождению Ленинграда</v>
          </cell>
          <cell r="AA209" t="str">
            <v>Смирнова Дарина</v>
          </cell>
          <cell r="AB209">
            <v>39795</v>
          </cell>
          <cell r="AC209" t="str">
            <v xml:space="preserve">Лицей №15 </v>
          </cell>
          <cell r="AD209">
            <v>6</v>
          </cell>
          <cell r="AE209">
            <v>12</v>
          </cell>
          <cell r="AF209" t="str">
            <v>Томилина С.П.</v>
          </cell>
          <cell r="AG209" t="str">
            <v xml:space="preserve">Вышневолоцкого городского округа О УО администрации </v>
          </cell>
        </row>
        <row r="210">
          <cell r="Y210">
            <v>192</v>
          </cell>
          <cell r="Z210" t="str">
            <v>Бабочка</v>
          </cell>
          <cell r="AA210" t="str">
            <v>Ефремова Ульяна Дмитриевна</v>
          </cell>
          <cell r="AB210">
            <v>40920</v>
          </cell>
          <cell r="AC210" t="str">
            <v>МБОУ СОШ №7</v>
          </cell>
          <cell r="AD210">
            <v>5</v>
          </cell>
          <cell r="AE210">
            <v>12</v>
          </cell>
          <cell r="AF210" t="str">
            <v>Иванова М.В.</v>
          </cell>
          <cell r="AG210" t="str">
            <v xml:space="preserve">Вышневолоцкого городского округа О УО администрации </v>
          </cell>
        </row>
        <row r="211">
          <cell r="Y211">
            <v>193</v>
          </cell>
          <cell r="Z211" t="str">
            <v>Игрушка-вывернушка</v>
          </cell>
          <cell r="AA211" t="str">
            <v>Оборина Милослава Ивановна</v>
          </cell>
          <cell r="AB211">
            <v>41676</v>
          </cell>
          <cell r="AC211" t="str">
            <v xml:space="preserve">МБОУ СОШ № 6 </v>
          </cell>
          <cell r="AD211" t="str">
            <v>4б</v>
          </cell>
          <cell r="AE211">
            <v>10</v>
          </cell>
          <cell r="AF211" t="str">
            <v>Смирнова Т.В.</v>
          </cell>
          <cell r="AG211" t="str">
            <v xml:space="preserve">Вышневолоцкого городского округа О УО администрации </v>
          </cell>
        </row>
        <row r="212">
          <cell r="Y212">
            <v>194</v>
          </cell>
          <cell r="Z212" t="str">
            <v>Кот Епифан</v>
          </cell>
          <cell r="AA212" t="str">
            <v>Попандопуло Екатерина Петровна</v>
          </cell>
          <cell r="AB212">
            <v>42408</v>
          </cell>
          <cell r="AC212" t="str">
            <v xml:space="preserve">Лицей №15 </v>
          </cell>
          <cell r="AD212" t="str">
            <v>1А</v>
          </cell>
          <cell r="AE212">
            <v>8</v>
          </cell>
          <cell r="AF212" t="str">
            <v>Томилина С.П.</v>
          </cell>
          <cell r="AG212" t="str">
            <v xml:space="preserve">Вышневолоцкого городского округа О УО администрации </v>
          </cell>
        </row>
        <row r="213">
          <cell r="Y213">
            <v>195</v>
          </cell>
          <cell r="Z213" t="str">
            <v xml:space="preserve">Варвара с ведром </v>
          </cell>
          <cell r="AA213" t="str">
            <v>Козлякова Анна Дмитриевна</v>
          </cell>
          <cell r="AB213">
            <v>39829</v>
          </cell>
          <cell r="AC213" t="str">
            <v xml:space="preserve">Лицей №15 </v>
          </cell>
          <cell r="AD213">
            <v>7</v>
          </cell>
          <cell r="AE213">
            <v>13</v>
          </cell>
          <cell r="AF213" t="str">
            <v>Томилина С.П.</v>
          </cell>
          <cell r="AG213" t="str">
            <v xml:space="preserve">Вышневолоцкого городского округа О УО администрации </v>
          </cell>
        </row>
        <row r="214">
          <cell r="Y214">
            <v>196</v>
          </cell>
          <cell r="Z214" t="str">
            <v>Зайка в комбинезоне</v>
          </cell>
          <cell r="AA214" t="str">
            <v xml:space="preserve">Харина Наталья Николаевна </v>
          </cell>
          <cell r="AB214">
            <v>40272</v>
          </cell>
          <cell r="AC214" t="str">
            <v xml:space="preserve">Лицей №15 </v>
          </cell>
          <cell r="AD214">
            <v>8</v>
          </cell>
          <cell r="AE214">
            <v>13</v>
          </cell>
          <cell r="AF214" t="str">
            <v>Томилина С.П.</v>
          </cell>
          <cell r="AG214" t="str">
            <v xml:space="preserve">Вышневолоцкого городского округа О УО администрации </v>
          </cell>
        </row>
        <row r="215">
          <cell r="Y215">
            <v>197</v>
          </cell>
          <cell r="Z215" t="str">
            <v>Мой Слоник</v>
          </cell>
          <cell r="AA215" t="str">
            <v xml:space="preserve">Харина Наталья Николаевна </v>
          </cell>
          <cell r="AB215">
            <v>40272</v>
          </cell>
          <cell r="AC215" t="str">
            <v xml:space="preserve">Лицей №15 </v>
          </cell>
          <cell r="AD215">
            <v>8</v>
          </cell>
          <cell r="AE215">
            <v>13</v>
          </cell>
          <cell r="AF215" t="str">
            <v>Томилина С.П.</v>
          </cell>
          <cell r="AG215" t="str">
            <v xml:space="preserve">Вышневолоцкого городского округа О УО администрации </v>
          </cell>
        </row>
        <row r="216">
          <cell r="Y216">
            <v>198</v>
          </cell>
          <cell r="Z216" t="str">
            <v>Морячок в тельняшке</v>
          </cell>
          <cell r="AA216" t="str">
            <v xml:space="preserve">Харина Наталья Николаевна </v>
          </cell>
          <cell r="AB216">
            <v>40272</v>
          </cell>
          <cell r="AC216" t="str">
            <v xml:space="preserve">Лицей №15 </v>
          </cell>
          <cell r="AD216">
            <v>8</v>
          </cell>
          <cell r="AE216">
            <v>13</v>
          </cell>
          <cell r="AF216" t="str">
            <v>Томилина С.П.</v>
          </cell>
          <cell r="AG216" t="str">
            <v xml:space="preserve">Вышневолоцкого городского округа О УО администрации </v>
          </cell>
        </row>
        <row r="217">
          <cell r="Y217">
            <v>199</v>
          </cell>
          <cell r="Z217" t="str">
            <v>Зайчонок</v>
          </cell>
          <cell r="AA217" t="str">
            <v>Баранова Варвара Николаевна</v>
          </cell>
          <cell r="AB217">
            <v>40267</v>
          </cell>
          <cell r="AC217" t="str">
            <v>МБОУ "Школа  № 4</v>
          </cell>
          <cell r="AD217">
            <v>7</v>
          </cell>
          <cell r="AE217">
            <v>13</v>
          </cell>
          <cell r="AG217" t="str">
            <v xml:space="preserve">Вышневолоцкого городского округа О УО администрации </v>
          </cell>
        </row>
        <row r="218">
          <cell r="Y218">
            <v>200</v>
          </cell>
          <cell r="Z218" t="str">
            <v>Кошечка</v>
          </cell>
          <cell r="AA218" t="str">
            <v>Шувалова Дарья Дмитриевна</v>
          </cell>
          <cell r="AB218">
            <v>40714</v>
          </cell>
          <cell r="AC218" t="str">
            <v>ГКОУ "Вышневолоцкая школа-интернат №1"</v>
          </cell>
          <cell r="AD218">
            <v>4</v>
          </cell>
          <cell r="AE218">
            <v>12</v>
          </cell>
          <cell r="AF218" t="str">
            <v>Гольцова Г.А.</v>
          </cell>
          <cell r="AG218" t="str">
            <v xml:space="preserve">Вышневолоцкого городского округа О УО администрации </v>
          </cell>
        </row>
        <row r="219">
          <cell r="Y219">
            <v>201</v>
          </cell>
          <cell r="Z219" t="str">
            <v>Зимний зайчик</v>
          </cell>
          <cell r="AA219" t="str">
            <v>Нажджар Оиши Раедовна</v>
          </cell>
          <cell r="AB219">
            <v>40730</v>
          </cell>
          <cell r="AC219" t="str">
            <v>ГКОУ "Вышневолоцкая школа-интернат №1"</v>
          </cell>
          <cell r="AD219">
            <v>2</v>
          </cell>
          <cell r="AE219">
            <v>12</v>
          </cell>
          <cell r="AF219" t="str">
            <v>Крупенина Н.А.</v>
          </cell>
          <cell r="AG219" t="str">
            <v xml:space="preserve">Вышневолоцкого городского округа О УО администрации </v>
          </cell>
        </row>
        <row r="220">
          <cell r="Y220">
            <v>202</v>
          </cell>
          <cell r="Z220" t="str">
            <v>Мамина радость</v>
          </cell>
          <cell r="AA220" t="str">
            <v>Баранова Дарья Андреевна</v>
          </cell>
          <cell r="AB220">
            <v>38592</v>
          </cell>
          <cell r="AC220" t="str">
            <v>ГКОУ "Вышневолоцкая школа-интернат №1"</v>
          </cell>
          <cell r="AD220">
            <v>11</v>
          </cell>
          <cell r="AE220">
            <v>18</v>
          </cell>
          <cell r="AF220" t="str">
            <v>Ананьева О.Н.</v>
          </cell>
          <cell r="AG220" t="str">
            <v xml:space="preserve">Вышневолоцкого городского округа О УО администрации </v>
          </cell>
        </row>
        <row r="221">
          <cell r="Y221">
            <v>203</v>
          </cell>
          <cell r="Z221" t="str">
            <v>Защитник Отечества</v>
          </cell>
          <cell r="AA221" t="str">
            <v>Смирнова Алеся Владимировна</v>
          </cell>
          <cell r="AB221">
            <v>40452</v>
          </cell>
          <cell r="AC221" t="str">
            <v>МБОУ СОШ № 6</v>
          </cell>
          <cell r="AD221" t="str">
            <v>5а</v>
          </cell>
          <cell r="AE221">
            <v>13</v>
          </cell>
          <cell r="AF221" t="str">
            <v>Рудьман Валентина Александровна</v>
          </cell>
          <cell r="AG221" t="str">
            <v xml:space="preserve">Вышневолоцкого городского округа О УО администрации </v>
          </cell>
        </row>
        <row r="222">
          <cell r="Y222">
            <v>204</v>
          </cell>
          <cell r="Z222" t="str">
            <v>Мышка в сумке</v>
          </cell>
          <cell r="AA222" t="str">
            <v>Королева Татьяна Ивановна</v>
          </cell>
          <cell r="AB222">
            <v>39834</v>
          </cell>
          <cell r="AC222" t="str">
            <v>МБОУ СОШ № 6</v>
          </cell>
          <cell r="AD222" t="str">
            <v>8а</v>
          </cell>
          <cell r="AE222">
            <v>15</v>
          </cell>
          <cell r="AF222" t="str">
            <v>Шайдуллина Ирина Васильевна</v>
          </cell>
          <cell r="AG222" t="str">
            <v xml:space="preserve">Вышневолоцкого городского округа О УО администрации </v>
          </cell>
        </row>
        <row r="223">
          <cell r="Y223">
            <v>205</v>
          </cell>
          <cell r="Z223" t="str">
            <v>Первоклассница</v>
          </cell>
          <cell r="AA223" t="str">
            <v>Петрова Валерия Игоревна</v>
          </cell>
          <cell r="AB223">
            <v>41576</v>
          </cell>
          <cell r="AC223" t="str">
            <v xml:space="preserve">МБОУ СОШ № 6 </v>
          </cell>
          <cell r="AD223" t="str">
            <v>4б</v>
          </cell>
          <cell r="AE223">
            <v>10</v>
          </cell>
          <cell r="AF223" t="str">
            <v>Смирнова Т.В.</v>
          </cell>
          <cell r="AG223" t="str">
            <v xml:space="preserve">Вышневолоцкого городского округа О УО администрации </v>
          </cell>
        </row>
        <row r="224">
          <cell r="Y224">
            <v>206</v>
          </cell>
          <cell r="Z224" t="str">
            <v>Кукла для сестрички</v>
          </cell>
          <cell r="AA224" t="str">
            <v>Леонов Игнат Павлович</v>
          </cell>
          <cell r="AB224">
            <v>39688</v>
          </cell>
          <cell r="AC224" t="str">
            <v>МБОУ "Школа  № 4</v>
          </cell>
          <cell r="AD224">
            <v>7</v>
          </cell>
          <cell r="AE224">
            <v>15</v>
          </cell>
          <cell r="AF224" t="str">
            <v>Егорова Н.С.</v>
          </cell>
          <cell r="AG224" t="str">
            <v xml:space="preserve">Вышневолоцкого городского округа О УО администрации </v>
          </cell>
        </row>
        <row r="225">
          <cell r="Y225">
            <v>207</v>
          </cell>
          <cell r="Z225" t="str">
            <v>Моя семья</v>
          </cell>
          <cell r="AA225" t="str">
            <v>Ивакина Анастасия Сергеевна</v>
          </cell>
          <cell r="AB225">
            <v>41324</v>
          </cell>
          <cell r="AC225" t="str">
            <v>МБОУ СОШ №7</v>
          </cell>
          <cell r="AD225">
            <v>4</v>
          </cell>
          <cell r="AE225">
            <v>10</v>
          </cell>
          <cell r="AF225" t="str">
            <v>Иванова М.В.</v>
          </cell>
          <cell r="AG225" t="str">
            <v xml:space="preserve">Вышневолоцкого городского округа О УО администрации </v>
          </cell>
        </row>
        <row r="226">
          <cell r="Y226">
            <v>208</v>
          </cell>
          <cell r="Z226" t="str">
            <v>Мой дом на окраине...</v>
          </cell>
          <cell r="AA226" t="str">
            <v>Высочина Карина Григорьевна</v>
          </cell>
          <cell r="AB226">
            <v>40235</v>
          </cell>
          <cell r="AC226" t="str">
            <v xml:space="preserve">Лице №15 </v>
          </cell>
          <cell r="AD226">
            <v>7</v>
          </cell>
          <cell r="AE226">
            <v>13</v>
          </cell>
          <cell r="AF226" t="str">
            <v>Томилина С.П.</v>
          </cell>
          <cell r="AG226" t="str">
            <v xml:space="preserve">Вышневолоцкого городского округа О УО администрации </v>
          </cell>
        </row>
        <row r="227">
          <cell r="Y227">
            <v>209</v>
          </cell>
          <cell r="Z227" t="str">
            <v>Дети - цветы жизни</v>
          </cell>
          <cell r="AA227" t="str">
            <v>Демидкин Даниил Максимович</v>
          </cell>
          <cell r="AB227">
            <v>41004</v>
          </cell>
          <cell r="AC227" t="str">
            <v>МБОУ СОШ № 6</v>
          </cell>
          <cell r="AD227" t="str">
            <v>5в</v>
          </cell>
          <cell r="AE227">
            <v>11</v>
          </cell>
          <cell r="AF227" t="str">
            <v>Гуцан Анжела Яковлевна</v>
          </cell>
          <cell r="AG227" t="str">
            <v xml:space="preserve">Вышневолоцкого городского округа О УО администрации </v>
          </cell>
        </row>
        <row r="228">
          <cell r="Y228">
            <v>210</v>
          </cell>
          <cell r="Z228" t="str">
            <v>Весенняя наволочка</v>
          </cell>
          <cell r="AA228" t="str">
            <v>Исаев Максим Вячеславович</v>
          </cell>
          <cell r="AB228">
            <v>41433</v>
          </cell>
          <cell r="AC228" t="str">
            <v xml:space="preserve">МБОУ СОШ № 6 </v>
          </cell>
          <cell r="AD228" t="str">
            <v>4б</v>
          </cell>
          <cell r="AE228">
            <v>10</v>
          </cell>
          <cell r="AF228" t="str">
            <v>Смирнова Т.В.</v>
          </cell>
          <cell r="AG228" t="str">
            <v xml:space="preserve">Вышневолоцкого городского округа О УО администрации </v>
          </cell>
        </row>
        <row r="229">
          <cell r="Y229">
            <v>211</v>
          </cell>
          <cell r="Z229" t="str">
            <v>Прихватки</v>
          </cell>
          <cell r="AA229" t="str">
            <v>Шкаликова Лиана Андреевна</v>
          </cell>
          <cell r="AB229">
            <v>39829</v>
          </cell>
          <cell r="AC229" t="str">
            <v>МБОУ "Есенов чская СОШ"</v>
          </cell>
          <cell r="AD229">
            <v>8</v>
          </cell>
          <cell r="AE229">
            <v>15</v>
          </cell>
          <cell r="AF229" t="str">
            <v xml:space="preserve">Румянцева Галина Евгеньевна </v>
          </cell>
          <cell r="AG229" t="str">
            <v xml:space="preserve">Вышневолоцкого городского округа О УО администрации </v>
          </cell>
        </row>
        <row r="230">
          <cell r="Y230">
            <v>212</v>
          </cell>
          <cell r="Z230" t="str">
            <v>Дракоша</v>
          </cell>
          <cell r="AA230" t="str">
            <v>Васильева Вероника Николаевна</v>
          </cell>
          <cell r="AB230">
            <v>41128</v>
          </cell>
          <cell r="AC230" t="str">
            <v>МБОУ СОШ №7</v>
          </cell>
          <cell r="AD230">
            <v>5</v>
          </cell>
          <cell r="AE230">
            <v>11</v>
          </cell>
          <cell r="AF230" t="str">
            <v>Иванова М.В.</v>
          </cell>
          <cell r="AG230" t="str">
            <v xml:space="preserve">Вышневолоцкого городского округа О УО администрации </v>
          </cell>
        </row>
        <row r="231">
          <cell r="P231">
            <v>15</v>
          </cell>
          <cell r="Y231">
            <v>213</v>
          </cell>
          <cell r="Z231" t="str">
            <v>Дракоша</v>
          </cell>
          <cell r="AA231" t="str">
            <v>Кирсанов Антон Шахмалович</v>
          </cell>
          <cell r="AB231">
            <v>40941</v>
          </cell>
          <cell r="AC231" t="str">
            <v>МБОУ СОШ № 6</v>
          </cell>
          <cell r="AD231" t="str">
            <v>5в</v>
          </cell>
          <cell r="AE231">
            <v>12</v>
          </cell>
          <cell r="AF231" t="str">
            <v>Гуцан Анжела Яковлевна</v>
          </cell>
          <cell r="AG231" t="str">
            <v xml:space="preserve">Вышневолоцкого городского округа О УО администрации </v>
          </cell>
        </row>
        <row r="232">
          <cell r="P232">
            <v>16</v>
          </cell>
          <cell r="Y232">
            <v>214</v>
          </cell>
          <cell r="Z232" t="str">
            <v>Символы нового года Гоша и Глаша</v>
          </cell>
          <cell r="AA232" t="str">
            <v>Шмелёва Анастасия Витальевна</v>
          </cell>
          <cell r="AB232">
            <v>40638</v>
          </cell>
          <cell r="AC232" t="str">
            <v>МБОУ СОШ №19</v>
          </cell>
          <cell r="AD232" t="str">
            <v>6б</v>
          </cell>
          <cell r="AE232">
            <v>12</v>
          </cell>
          <cell r="AF232" t="str">
            <v>Заикина Зинаида Николаевна</v>
          </cell>
          <cell r="AG232" t="str">
            <v xml:space="preserve">Вышневолоцкого городского округа О УО администрации </v>
          </cell>
        </row>
        <row r="233">
          <cell r="Q233">
            <v>4</v>
          </cell>
          <cell r="Y233">
            <v>215</v>
          </cell>
          <cell r="Z233" t="str">
            <v>Букет "Розовые розы"</v>
          </cell>
          <cell r="AA233" t="str">
            <v>Гейст Дарья</v>
          </cell>
          <cell r="AB233">
            <v>41328</v>
          </cell>
          <cell r="AC233" t="str">
            <v xml:space="preserve">Лицей №15 </v>
          </cell>
          <cell r="AD233">
            <v>5</v>
          </cell>
          <cell r="AE233">
            <v>11</v>
          </cell>
          <cell r="AF233" t="str">
            <v>Томилина С.П.</v>
          </cell>
          <cell r="AG233" t="str">
            <v xml:space="preserve">Вышневолоцкого городского округа О УО администрации </v>
          </cell>
        </row>
        <row r="234">
          <cell r="R234">
            <v>1</v>
          </cell>
          <cell r="Y234">
            <v>216</v>
          </cell>
          <cell r="Z234" t="str">
            <v>От всей души</v>
          </cell>
          <cell r="AA234" t="str">
            <v>Савинова Анна Сергеевна</v>
          </cell>
          <cell r="AB234">
            <v>40612</v>
          </cell>
          <cell r="AC234" t="str">
            <v>ГКОУ "Вышневолоцкая школа-интернат №1"</v>
          </cell>
          <cell r="AD234">
            <v>6</v>
          </cell>
          <cell r="AE234">
            <v>12</v>
          </cell>
          <cell r="AF234" t="str">
            <v>Дмитриева Н.В.</v>
          </cell>
          <cell r="AG234" t="str">
            <v xml:space="preserve">Вышневолоцкого городского округа О УО администрации </v>
          </cell>
        </row>
        <row r="235">
          <cell r="S235">
            <v>4</v>
          </cell>
          <cell r="Y235">
            <v>217</v>
          </cell>
          <cell r="Z235" t="str">
            <v>Игольница</v>
          </cell>
          <cell r="AA235" t="str">
            <v>Мирзамахмудов Даниил Илхомжонович</v>
          </cell>
          <cell r="AB235">
            <v>40990</v>
          </cell>
          <cell r="AC235" t="str">
            <v xml:space="preserve">МБОУ СОШ № 6 </v>
          </cell>
          <cell r="AD235" t="str">
            <v>4б</v>
          </cell>
          <cell r="AE235">
            <v>11</v>
          </cell>
          <cell r="AF235" t="str">
            <v>Смирнова Т.В.</v>
          </cell>
          <cell r="AG235" t="str">
            <v xml:space="preserve">Вышневолоцкого городского округа О УО администрации </v>
          </cell>
        </row>
        <row r="236">
          <cell r="S236">
            <v>5</v>
          </cell>
          <cell r="Y236">
            <v>218</v>
          </cell>
          <cell r="Z236" t="str">
            <v>Игольница"Чудесные сны""</v>
          </cell>
          <cell r="AA236" t="str">
            <v>Вакулов Максим Валерьевич</v>
          </cell>
          <cell r="AB236">
            <v>41299</v>
          </cell>
          <cell r="AC236" t="str">
            <v>МБОУ "Школа  № 4"</v>
          </cell>
          <cell r="AD236">
            <v>3</v>
          </cell>
          <cell r="AE236">
            <v>11</v>
          </cell>
          <cell r="AF236" t="str">
            <v>Зайцева Е.В.</v>
          </cell>
          <cell r="AG236" t="str">
            <v xml:space="preserve">Вышневолоцкого городского округа О УО администрации </v>
          </cell>
        </row>
        <row r="237">
          <cell r="Y237">
            <v>219</v>
          </cell>
          <cell r="Z237" t="str">
            <v>Весёлый пёс</v>
          </cell>
          <cell r="AA237" t="str">
            <v>Раптанова Ксения Дмитриевна</v>
          </cell>
          <cell r="AB237">
            <v>41216</v>
          </cell>
          <cell r="AD237">
            <v>5</v>
          </cell>
          <cell r="AE237">
            <v>11</v>
          </cell>
          <cell r="AF237" t="str">
            <v>Игнатова Ольга Валентиновна</v>
          </cell>
          <cell r="AG237" t="str">
            <v>Конаковский МБУ ДО ДЮЦ Конаковского района</v>
          </cell>
        </row>
        <row r="238">
          <cell r="Y238">
            <v>220</v>
          </cell>
          <cell r="Z238" t="str">
            <v>Сумка в технике оригами</v>
          </cell>
          <cell r="AA238" t="str">
            <v>Поддубная Анастасия Александровна</v>
          </cell>
          <cell r="AB238">
            <v>40505</v>
          </cell>
          <cell r="AD238">
            <v>6</v>
          </cell>
          <cell r="AE238">
            <v>12</v>
          </cell>
          <cell r="AF238" t="str">
            <v>Игнатова Ольга Валентиновна</v>
          </cell>
          <cell r="AG238" t="str">
            <v>Конаковский МБУ ДО ДЮЦ Конаковского района</v>
          </cell>
        </row>
        <row r="239">
          <cell r="Y239">
            <v>221</v>
          </cell>
          <cell r="Z239" t="str">
            <v>Котейка Адам</v>
          </cell>
          <cell r="AA239" t="str">
            <v>Соколова Анна Александровна</v>
          </cell>
          <cell r="AB239">
            <v>41089</v>
          </cell>
          <cell r="AD239">
            <v>5</v>
          </cell>
          <cell r="AE239">
            <v>11</v>
          </cell>
          <cell r="AF239" t="str">
            <v>Игнатова Ольга Валентиновна</v>
          </cell>
          <cell r="AG239" t="str">
            <v>Конаковский МБУ ДО ДЮЦ Конаковского района</v>
          </cell>
        </row>
        <row r="240">
          <cell r="Y240">
            <v>222</v>
          </cell>
          <cell r="Z240" t="str">
            <v>Снеговик-меломан</v>
          </cell>
          <cell r="AA240" t="str">
            <v>Подолянчук Алиса Александровна</v>
          </cell>
          <cell r="AB240">
            <v>42062</v>
          </cell>
          <cell r="AD240">
            <v>2</v>
          </cell>
          <cell r="AE240">
            <v>9</v>
          </cell>
          <cell r="AF240" t="str">
            <v>Игнатова Ольга Валентиновна</v>
          </cell>
          <cell r="AG240" t="str">
            <v>Конаковский МБУ ДО ДЮЦ Конаковского района</v>
          </cell>
        </row>
        <row r="241">
          <cell r="Y241">
            <v>223</v>
          </cell>
          <cell r="Z241" t="str">
            <v>Кошечка</v>
          </cell>
          <cell r="AA241" t="str">
            <v>Поддубная Анастасия Александровна</v>
          </cell>
          <cell r="AB241">
            <v>40505</v>
          </cell>
          <cell r="AD241">
            <v>6</v>
          </cell>
          <cell r="AE241">
            <v>12</v>
          </cell>
          <cell r="AF241" t="str">
            <v>Игнатова Ольга Валентиновна</v>
          </cell>
          <cell r="AG241" t="str">
            <v>Конаковский МБУ ДО ДЮЦ Конаковского района</v>
          </cell>
        </row>
        <row r="242">
          <cell r="Y242">
            <v>224</v>
          </cell>
          <cell r="Z242" t="str">
            <v>Щенок Дин-Дин</v>
          </cell>
          <cell r="AA242" t="str">
            <v>Кулулова Сарвиноз Мехроджидиновна</v>
          </cell>
          <cell r="AB242">
            <v>40036</v>
          </cell>
          <cell r="AD242">
            <v>7</v>
          </cell>
          <cell r="AE242">
            <v>14</v>
          </cell>
          <cell r="AF242" t="str">
            <v>Серёжкина Ольга Викторовна</v>
          </cell>
          <cell r="AG242" t="str">
            <v>Конаковский МБУ ДО ДЮЦ Конаковского района</v>
          </cell>
        </row>
        <row r="243">
          <cell r="Y243">
            <v>225</v>
          </cell>
          <cell r="Z243" t="str">
            <v>Голубка</v>
          </cell>
          <cell r="AA243" t="str">
            <v>Кулулова Шукрона Мехроджидиновна</v>
          </cell>
          <cell r="AB243">
            <v>40377</v>
          </cell>
          <cell r="AD243">
            <v>7</v>
          </cell>
          <cell r="AE243">
            <v>13</v>
          </cell>
          <cell r="AF243" t="str">
            <v>Серёжкина Ольга Викторовна</v>
          </cell>
          <cell r="AG243" t="str">
            <v>Конаковский МБУ ДО ДЮЦ Конаковского района</v>
          </cell>
        </row>
        <row r="244">
          <cell r="Y244">
            <v>226</v>
          </cell>
          <cell r="Z244" t="str">
            <v>Кукла-модница</v>
          </cell>
          <cell r="AA244" t="str">
            <v>Подолянчук Алиса Александровна</v>
          </cell>
          <cell r="AB244">
            <v>42062</v>
          </cell>
          <cell r="AD244">
            <v>2</v>
          </cell>
          <cell r="AE244">
            <v>9</v>
          </cell>
          <cell r="AF244" t="str">
            <v>Игнатова Ольга Валентиновна</v>
          </cell>
          <cell r="AG244" t="str">
            <v>Конаковский МБУ ДО ДЮЦ Конаковского района</v>
          </cell>
        </row>
        <row r="245">
          <cell r="Y245">
            <v>227</v>
          </cell>
          <cell r="Z245" t="str">
            <v>Домовой</v>
          </cell>
          <cell r="AA245" t="str">
            <v>Поддубная Мария Александровна</v>
          </cell>
          <cell r="AB245">
            <v>41285</v>
          </cell>
          <cell r="AD245">
            <v>4</v>
          </cell>
          <cell r="AE245">
            <v>10</v>
          </cell>
          <cell r="AF245" t="str">
            <v>Игнатова Ольга Валентиновна</v>
          </cell>
          <cell r="AG245" t="str">
            <v>Конаковский МБУ ДО ДЮЦ Конаковского района</v>
          </cell>
        </row>
        <row r="246">
          <cell r="Y246">
            <v>228</v>
          </cell>
          <cell r="Z246" t="str">
            <v>Девочка</v>
          </cell>
          <cell r="AA246" t="str">
            <v>Поддубная Анастасия Александровна</v>
          </cell>
          <cell r="AB246">
            <v>40505</v>
          </cell>
          <cell r="AD246">
            <v>6</v>
          </cell>
          <cell r="AE246">
            <v>12</v>
          </cell>
          <cell r="AF246" t="str">
            <v>Игнатова Ольга Валентиновна</v>
          </cell>
          <cell r="AG246" t="str">
            <v>Конаковский МБУ ДО ДЮЦ Конаковского района</v>
          </cell>
        </row>
        <row r="247">
          <cell r="Y247">
            <v>229</v>
          </cell>
          <cell r="Z247" t="str">
            <v>Салфетка Геометрия</v>
          </cell>
          <cell r="AA247" t="str">
            <v>Столярова Анна Юрьевна</v>
          </cell>
          <cell r="AB247">
            <v>41166</v>
          </cell>
          <cell r="AD247">
            <v>5</v>
          </cell>
          <cell r="AE247">
            <v>11</v>
          </cell>
          <cell r="AF247" t="str">
            <v>Игнатова Ольга Валентиновна</v>
          </cell>
          <cell r="AG247" t="str">
            <v>Конаковский МБУ ДО ДЮЦ Конаковского района</v>
          </cell>
        </row>
        <row r="248">
          <cell r="Y248">
            <v>230</v>
          </cell>
          <cell r="Z248" t="str">
            <v>Салфетка под чашечку "Крейзи"</v>
          </cell>
          <cell r="AA248" t="str">
            <v>Куликова Луиза Вячеславовна</v>
          </cell>
          <cell r="AB248">
            <v>41504</v>
          </cell>
          <cell r="AD248">
            <v>4</v>
          </cell>
          <cell r="AE248">
            <v>10</v>
          </cell>
          <cell r="AF248" t="str">
            <v>Игнатова Ольга Валентиновна</v>
          </cell>
          <cell r="AG248" t="str">
            <v>Конаковский МБУ ДО ДЮЦ Конаковского района</v>
          </cell>
        </row>
        <row r="249">
          <cell r="Y249">
            <v>231</v>
          </cell>
          <cell r="Z249" t="str">
            <v>Рождественская ёлка</v>
          </cell>
          <cell r="AA249" t="str">
            <v>Поддубная Мария Александровна</v>
          </cell>
          <cell r="AB249">
            <v>41285</v>
          </cell>
          <cell r="AD249">
            <v>4</v>
          </cell>
          <cell r="AE249">
            <v>10</v>
          </cell>
          <cell r="AF249" t="str">
            <v>Игнатова Ольга Валентиновна</v>
          </cell>
          <cell r="AG249" t="str">
            <v>Конаковский МБУ ДО ДЮЦ Конаковского района</v>
          </cell>
        </row>
        <row r="250">
          <cell r="S250">
            <v>6</v>
          </cell>
          <cell r="Y250">
            <v>232</v>
          </cell>
          <cell r="Z250" t="str">
            <v>Прихватка "От всего сердца"</v>
          </cell>
          <cell r="AA250" t="str">
            <v>Поддубная Мария Александровна</v>
          </cell>
          <cell r="AB250">
            <v>41285</v>
          </cell>
          <cell r="AD250">
            <v>4</v>
          </cell>
          <cell r="AE250">
            <v>10</v>
          </cell>
          <cell r="AF250" t="str">
            <v>Игнатова Ольга Валентиновна</v>
          </cell>
          <cell r="AG250" t="str">
            <v>Конаковский МБУ ДО ДЮЦ Конаковского района</v>
          </cell>
        </row>
        <row r="251">
          <cell r="S251">
            <v>7</v>
          </cell>
          <cell r="Y251">
            <v>233</v>
          </cell>
          <cell r="Z251" t="str">
            <v>Корзина для рукоделия в технике оригами</v>
          </cell>
          <cell r="AA251" t="str">
            <v>Фадеева Татьяна Владимировна</v>
          </cell>
          <cell r="AB251">
            <v>41530</v>
          </cell>
          <cell r="AD251">
            <v>4</v>
          </cell>
          <cell r="AE251">
            <v>10</v>
          </cell>
          <cell r="AF251" t="str">
            <v>Игнатова Ольга Валентиновна</v>
          </cell>
          <cell r="AG251" t="str">
            <v>Конаковский МБУ ДО ДЮЦ Конаковского района</v>
          </cell>
        </row>
        <row r="252">
          <cell r="S252">
            <v>8</v>
          </cell>
          <cell r="Y252">
            <v>234</v>
          </cell>
          <cell r="Z252" t="str">
            <v>Интерьерная подушка "Собака"</v>
          </cell>
          <cell r="AA252" t="str">
            <v>Куликова Луиза Вячеславовна</v>
          </cell>
          <cell r="AB252">
            <v>41504</v>
          </cell>
          <cell r="AD252">
            <v>4</v>
          </cell>
          <cell r="AE252">
            <v>10</v>
          </cell>
          <cell r="AF252" t="str">
            <v>Игнатова Ольга Валентиновна</v>
          </cell>
          <cell r="AG252" t="str">
            <v>Конаковский МБУ ДО ДЮЦ Конаковского района</v>
          </cell>
        </row>
        <row r="253">
          <cell r="Y253">
            <v>235</v>
          </cell>
          <cell r="Z253" t="str">
            <v>Снеговик</v>
          </cell>
          <cell r="AA253" t="str">
            <v>Румянцева Дарья  Владимировна</v>
          </cell>
          <cell r="AB253">
            <v>41692</v>
          </cell>
          <cell r="AC253" t="str">
            <v>МУ ДО ДДТ</v>
          </cell>
          <cell r="AD253" t="str">
            <v>Кружок "Фантазия"</v>
          </cell>
          <cell r="AE253">
            <v>9</v>
          </cell>
          <cell r="AF253" t="str">
            <v>Соловьева А.А</v>
          </cell>
          <cell r="AG253" t="str">
            <v>С. Лесное МУ ДО ДДТ</v>
          </cell>
        </row>
        <row r="254">
          <cell r="Y254">
            <v>236</v>
          </cell>
          <cell r="Z254" t="str">
            <v>Кокошник</v>
          </cell>
          <cell r="AA254" t="str">
            <v>Буцкая Ксения Алексеевна</v>
          </cell>
          <cell r="AB254">
            <v>40512</v>
          </cell>
          <cell r="AC254" t="str">
            <v>МОУ "Телятниковская ООШ"</v>
          </cell>
          <cell r="AD254">
            <v>7</v>
          </cell>
          <cell r="AE254">
            <v>13</v>
          </cell>
          <cell r="AF254" t="str">
            <v>Иващенко В.А</v>
          </cell>
          <cell r="AG254" t="str">
            <v>С. Лесное МУ ДО ДДТ</v>
          </cell>
        </row>
        <row r="255">
          <cell r="Y255">
            <v>237</v>
          </cell>
          <cell r="Z255" t="str">
            <v>Комплект украшений</v>
          </cell>
          <cell r="AA255" t="str">
            <v>Лысова Дарья Степановна</v>
          </cell>
          <cell r="AB255">
            <v>39985</v>
          </cell>
          <cell r="AC255" t="str">
            <v>МОУ "Телятниковская ООШ"</v>
          </cell>
          <cell r="AD255">
            <v>8</v>
          </cell>
          <cell r="AE255">
            <v>14</v>
          </cell>
          <cell r="AF255" t="str">
            <v>Овчинникова Ю.В</v>
          </cell>
          <cell r="AG255" t="str">
            <v>С. Лесное МУ ДО ДДТ</v>
          </cell>
        </row>
        <row r="256">
          <cell r="Y256">
            <v>238</v>
          </cell>
          <cell r="Z256" t="str">
            <v>Амулет</v>
          </cell>
          <cell r="AA256" t="str">
            <v>Казаков Матвей Вячеславович</v>
          </cell>
          <cell r="AB256">
            <v>39291</v>
          </cell>
          <cell r="AC256" t="str">
            <v>МОУ "Телятниковская ООШ"</v>
          </cell>
          <cell r="AD256">
            <v>9</v>
          </cell>
          <cell r="AE256">
            <v>16</v>
          </cell>
          <cell r="AF256" t="str">
            <v>Буцкая Н.В</v>
          </cell>
          <cell r="AG256" t="str">
            <v>С. Лесное МУ ДО ДДТ</v>
          </cell>
        </row>
        <row r="257">
          <cell r="Y257">
            <v>239</v>
          </cell>
          <cell r="Z257" t="str">
            <v>Оленёнок</v>
          </cell>
          <cell r="AA257" t="str">
            <v>Богомолов Егор Сергеевич</v>
          </cell>
          <cell r="AB257">
            <v>41801</v>
          </cell>
          <cell r="AC257" t="str">
            <v>МУ ДО ДДТ</v>
          </cell>
          <cell r="AD257" t="str">
            <v>Кружок "Бумажная сказка"</v>
          </cell>
          <cell r="AE257">
            <v>9</v>
          </cell>
          <cell r="AF257" t="str">
            <v>Соловьева А.А</v>
          </cell>
          <cell r="AG257" t="str">
            <v>С. Лесное МУ ДО ДДТ</v>
          </cell>
        </row>
        <row r="258">
          <cell r="Y258">
            <v>240</v>
          </cell>
          <cell r="Z258" t="str">
            <v>Единорог</v>
          </cell>
          <cell r="AA258" t="str">
            <v>Громова Кира Павловна</v>
          </cell>
          <cell r="AB258">
            <v>41801</v>
          </cell>
          <cell r="AC258" t="str">
            <v>МУ ДО ДДТ</v>
          </cell>
          <cell r="AD258" t="str">
            <v>Кружок "Волшебная бусинка"</v>
          </cell>
          <cell r="AE258">
            <v>9</v>
          </cell>
          <cell r="AF258" t="str">
            <v>Соловьева А.А</v>
          </cell>
          <cell r="AG258" t="str">
            <v>С. Лесное МУ ДО ДДТ</v>
          </cell>
        </row>
        <row r="259">
          <cell r="Y259">
            <v>241</v>
          </cell>
          <cell r="Z259" t="str">
            <v>Выдра</v>
          </cell>
          <cell r="AA259" t="str">
            <v>Ельмекеева Полина Германовна</v>
          </cell>
          <cell r="AB259">
            <v>41882</v>
          </cell>
          <cell r="AC259" t="str">
            <v>МУ ДО ДДТ</v>
          </cell>
          <cell r="AD259" t="str">
            <v>Кружок "Волшебная бусинка"</v>
          </cell>
          <cell r="AE259">
            <v>9</v>
          </cell>
          <cell r="AF259" t="str">
            <v>Соловьева А.А</v>
          </cell>
          <cell r="AG259" t="str">
            <v>С. Лесное МУ ДО ДДТ</v>
          </cell>
        </row>
        <row r="260">
          <cell r="Y260">
            <v>242</v>
          </cell>
          <cell r="Z260" t="str">
            <v>Совёнок</v>
          </cell>
          <cell r="AA260" t="str">
            <v>Лебедева Евгения Андреевна</v>
          </cell>
          <cell r="AB260">
            <v>41914</v>
          </cell>
          <cell r="AC260" t="str">
            <v>МУ ДО ДДТ</v>
          </cell>
          <cell r="AD260" t="str">
            <v>Кружок "Волшебная бусинка"</v>
          </cell>
          <cell r="AE260">
            <v>9</v>
          </cell>
          <cell r="AF260" t="str">
            <v>Соловьева А.А</v>
          </cell>
          <cell r="AG260" t="str">
            <v>С. Лесное МУ ДО ДДТ</v>
          </cell>
        </row>
        <row r="261">
          <cell r="Y261">
            <v>243</v>
          </cell>
          <cell r="Z261" t="str">
            <v>Лисёнок</v>
          </cell>
          <cell r="AA261" t="str">
            <v>Мельников Матвей Романович</v>
          </cell>
          <cell r="AB261">
            <v>41837</v>
          </cell>
          <cell r="AC261" t="str">
            <v>МУ ДО ДДТ</v>
          </cell>
          <cell r="AD261" t="str">
            <v>Кружок "Бумажная сказка"</v>
          </cell>
          <cell r="AE261">
            <v>9</v>
          </cell>
          <cell r="AF261" t="str">
            <v>Соловьева А.А</v>
          </cell>
          <cell r="AG261" t="str">
            <v>С. Лесное МУ ДО ДДТ</v>
          </cell>
        </row>
        <row r="262">
          <cell r="Y262">
            <v>244</v>
          </cell>
          <cell r="Z262" t="str">
            <v>Мишка</v>
          </cell>
          <cell r="AA262" t="str">
            <v>Новинская Нина Владимировна</v>
          </cell>
          <cell r="AB262">
            <v>41890</v>
          </cell>
          <cell r="AC262" t="str">
            <v>МУ ДО ДДТ</v>
          </cell>
          <cell r="AD262" t="str">
            <v>Кружок "Волшебная бусинка"</v>
          </cell>
          <cell r="AE262">
            <v>9</v>
          </cell>
          <cell r="AF262" t="str">
            <v>Соловьева А.А</v>
          </cell>
          <cell r="AG262" t="str">
            <v>С. Лесное МУ ДО ДДТ</v>
          </cell>
        </row>
        <row r="263">
          <cell r="Y263">
            <v>245</v>
          </cell>
          <cell r="Z263" t="str">
            <v>Ёжик</v>
          </cell>
          <cell r="AA263" t="str">
            <v>Стуколов Иван Васильевич</v>
          </cell>
          <cell r="AB263">
            <v>41675</v>
          </cell>
          <cell r="AC263" t="str">
            <v>МУ ДО ДДТ</v>
          </cell>
          <cell r="AD263" t="str">
            <v>Кружок "Бумажная сказка"</v>
          </cell>
          <cell r="AE263">
            <v>10</v>
          </cell>
          <cell r="AF263" t="str">
            <v>Соловьева А.А</v>
          </cell>
          <cell r="AG263" t="str">
            <v>С. Лесное МУ ДО ДДТ</v>
          </cell>
        </row>
        <row r="264">
          <cell r="Y264">
            <v>246</v>
          </cell>
          <cell r="Z264" t="str">
            <v>Зайка</v>
          </cell>
          <cell r="AA264" t="str">
            <v>Сурыгина Полина Александровна</v>
          </cell>
          <cell r="AB264">
            <v>41715</v>
          </cell>
          <cell r="AC264" t="str">
            <v>МУ ДО ДДТ</v>
          </cell>
          <cell r="AD264" t="str">
            <v>Кружок "Волшебная бусинка"</v>
          </cell>
          <cell r="AE264">
            <v>9</v>
          </cell>
          <cell r="AF264" t="str">
            <v>Соловьева А.А</v>
          </cell>
          <cell r="AG264" t="str">
            <v>С. Лесное МУ ДО ДДТ</v>
          </cell>
        </row>
        <row r="265">
          <cell r="Y265">
            <v>247</v>
          </cell>
          <cell r="Z265" t="str">
            <v>Снеговик</v>
          </cell>
          <cell r="AA265" t="str">
            <v>Устинов Игорь Сергеевич</v>
          </cell>
          <cell r="AB265">
            <v>41988</v>
          </cell>
          <cell r="AC265" t="str">
            <v>ГБУ СРЦН "Мой семейный центр"</v>
          </cell>
          <cell r="AE265">
            <v>9</v>
          </cell>
          <cell r="AF265" t="str">
            <v>Волкова Л.В</v>
          </cell>
          <cell r="AG265" t="str">
            <v>С. Лесное МУ ДО ДДТ</v>
          </cell>
        </row>
        <row r="266">
          <cell r="Y266">
            <v>248</v>
          </cell>
          <cell r="Z266" t="str">
            <v>Дракон-малыш</v>
          </cell>
          <cell r="AA266" t="str">
            <v>Доброходов Богдан Сергеевич</v>
          </cell>
          <cell r="AB266">
            <v>41790</v>
          </cell>
          <cell r="AC266" t="str">
            <v>МУ ДО ДДТ</v>
          </cell>
          <cell r="AD266" t="str">
            <v>Кружок "Бумажная сказка"</v>
          </cell>
          <cell r="AE266">
            <v>9</v>
          </cell>
          <cell r="AF266" t="str">
            <v>Соловьева А.А</v>
          </cell>
          <cell r="AG266" t="str">
            <v>С. Лесное МУ ДО ДДТ</v>
          </cell>
        </row>
        <row r="267">
          <cell r="Y267">
            <v>249</v>
          </cell>
          <cell r="Z267" t="str">
            <v>Паучок</v>
          </cell>
          <cell r="AA267" t="str">
            <v>Царькова Изольда Александровна</v>
          </cell>
          <cell r="AB267">
            <v>41361</v>
          </cell>
          <cell r="AC267" t="str">
            <v>ГБУ СРЦН "Мой семейный центр"</v>
          </cell>
          <cell r="AE267">
            <v>9</v>
          </cell>
          <cell r="AF267" t="str">
            <v>Носкова Д.А</v>
          </cell>
          <cell r="AG267" t="str">
            <v>С. Лесное МУ ДО ДДТ</v>
          </cell>
        </row>
        <row r="268">
          <cell r="Y268">
            <v>250</v>
          </cell>
          <cell r="Z268" t="str">
            <v>Пингвин</v>
          </cell>
          <cell r="AA268" t="str">
            <v>Белякова Александра Егоровна</v>
          </cell>
          <cell r="AB268">
            <v>41365</v>
          </cell>
          <cell r="AC268" t="str">
            <v>МУ ДО ДДТ</v>
          </cell>
          <cell r="AD268" t="str">
            <v>Кружок "Театральная карусель"</v>
          </cell>
          <cell r="AE268">
            <v>10</v>
          </cell>
          <cell r="AF268" t="str">
            <v>Соловьева А.А</v>
          </cell>
          <cell r="AG268" t="str">
            <v>С. Лесное МУ ДО ДДТ</v>
          </cell>
        </row>
        <row r="269">
          <cell r="Y269">
            <v>251</v>
          </cell>
          <cell r="Z269" t="str">
            <v>Слонёнок</v>
          </cell>
          <cell r="AA269" t="str">
            <v>Парц Кристина Игоревна</v>
          </cell>
          <cell r="AB269">
            <v>41417</v>
          </cell>
          <cell r="AC269" t="str">
            <v>МУ ДО ДДТ</v>
          </cell>
          <cell r="AD269" t="str">
            <v>Кружок "Кудесники"</v>
          </cell>
          <cell r="AE269">
            <v>10</v>
          </cell>
          <cell r="AF269" t="str">
            <v>Кудрявцева М.А</v>
          </cell>
          <cell r="AG269" t="str">
            <v>С. Лесное МУ ДО ДДТ</v>
          </cell>
        </row>
        <row r="270">
          <cell r="Y270">
            <v>252</v>
          </cell>
          <cell r="Z270" t="str">
            <v>Гусь</v>
          </cell>
          <cell r="AA270" t="str">
            <v>Сулиманов Юнус Майрбекович</v>
          </cell>
          <cell r="AB270">
            <v>41292</v>
          </cell>
          <cell r="AC270" t="str">
            <v>МУ ДО ДДТ</v>
          </cell>
          <cell r="AD270" t="str">
            <v>Кружок "Самоделкин-фантазёр"</v>
          </cell>
          <cell r="AE270">
            <v>11</v>
          </cell>
          <cell r="AF270" t="str">
            <v>Кудрявцева М.А</v>
          </cell>
          <cell r="AG270" t="str">
            <v>С. Лесное МУ ДО ДДТ</v>
          </cell>
        </row>
        <row r="271">
          <cell r="Y271">
            <v>253</v>
          </cell>
          <cell r="Z271" t="str">
            <v>Тигрёнок</v>
          </cell>
          <cell r="AA271" t="str">
            <v>Сулиманова Малика Майрбековна</v>
          </cell>
          <cell r="AB271">
            <v>40674</v>
          </cell>
          <cell r="AC271" t="str">
            <v>МУ ДО ДДТ</v>
          </cell>
          <cell r="AD271" t="str">
            <v>Кружок "Мягкая игрушка"</v>
          </cell>
          <cell r="AE271">
            <v>12</v>
          </cell>
          <cell r="AF271" t="str">
            <v>Соловьева А.А</v>
          </cell>
          <cell r="AG271" t="str">
            <v>С. Лесное МУ ДО ДДТ</v>
          </cell>
        </row>
        <row r="272">
          <cell r="Y272">
            <v>254</v>
          </cell>
          <cell r="Z272" t="str">
            <v>Ослик Иа</v>
          </cell>
          <cell r="AA272" t="str">
            <v>Соловьева Елизавета Александровна</v>
          </cell>
          <cell r="AB272">
            <v>39270</v>
          </cell>
          <cell r="AC272" t="str">
            <v>МУ ДО ДДТ</v>
          </cell>
          <cell r="AD272" t="str">
            <v>Кружок "Кукольная мастерская"</v>
          </cell>
          <cell r="AE272">
            <v>14</v>
          </cell>
          <cell r="AF272" t="str">
            <v>Кудрявцева М.А</v>
          </cell>
          <cell r="AG272" t="str">
            <v>С. Лесное МУ ДО ДДТ</v>
          </cell>
        </row>
        <row r="273">
          <cell r="Y273">
            <v>255</v>
          </cell>
          <cell r="Z273" t="str">
            <v>Совушка</v>
          </cell>
          <cell r="AA273" t="str">
            <v>Густов Василий Сергеевич</v>
          </cell>
          <cell r="AB273">
            <v>39702</v>
          </cell>
          <cell r="AC273" t="str">
            <v>ГБУ СРЦН "Мой семейный центр"</v>
          </cell>
          <cell r="AE273">
            <v>15</v>
          </cell>
          <cell r="AF273" t="str">
            <v>Шевченко Е.Н</v>
          </cell>
          <cell r="AG273" t="str">
            <v>С. Лесное МУ ДО ДДТ</v>
          </cell>
        </row>
        <row r="274">
          <cell r="Y274">
            <v>256</v>
          </cell>
          <cell r="Z274" t="str">
            <v>Котик</v>
          </cell>
          <cell r="AA274" t="str">
            <v>Егоров Илья Алексеевич</v>
          </cell>
          <cell r="AB274">
            <v>39559</v>
          </cell>
          <cell r="AC274" t="str">
            <v>МОУ "Телятниковская ООШ"</v>
          </cell>
          <cell r="AD274">
            <v>9</v>
          </cell>
          <cell r="AE274">
            <v>15</v>
          </cell>
          <cell r="AF274" t="str">
            <v>Борисова Ю.И</v>
          </cell>
          <cell r="AG274" t="str">
            <v>С. Лесное МУ ДО ДДТ</v>
          </cell>
        </row>
        <row r="275">
          <cell r="Y275">
            <v>257</v>
          </cell>
          <cell r="Z275" t="str">
            <v>Птичка</v>
          </cell>
          <cell r="AA275" t="str">
            <v>Егоров Никита Николаевич</v>
          </cell>
          <cell r="AB275">
            <v>39678</v>
          </cell>
          <cell r="AC275" t="str">
            <v>МОУ "Телятниковская ООШ"</v>
          </cell>
          <cell r="AD275">
            <v>9</v>
          </cell>
          <cell r="AE275">
            <v>15</v>
          </cell>
          <cell r="AF275" t="str">
            <v>Иващенко В.А</v>
          </cell>
          <cell r="AG275" t="str">
            <v>С. Лесное МУ ДО ДДТ</v>
          </cell>
        </row>
        <row r="276">
          <cell r="Y276">
            <v>258</v>
          </cell>
          <cell r="Z276" t="str">
            <v>Мышка</v>
          </cell>
          <cell r="AA276" t="str">
            <v>Смирнова Дарья Владимировна</v>
          </cell>
          <cell r="AB276">
            <v>39506</v>
          </cell>
          <cell r="AC276" t="str">
            <v>МУ ДО ДДТ</v>
          </cell>
          <cell r="AD276" t="str">
            <v>Кружок "Мягкая игрушка"</v>
          </cell>
          <cell r="AE276">
            <v>15</v>
          </cell>
          <cell r="AF276" t="str">
            <v>Соловьева А.А</v>
          </cell>
          <cell r="AG276" t="str">
            <v>С. Лесное МУ ДО ДДТ</v>
          </cell>
        </row>
        <row r="277">
          <cell r="Y277">
            <v>259</v>
          </cell>
          <cell r="Z277" t="str">
            <v>Встреча в лесу</v>
          </cell>
          <cell r="AA277" t="str">
            <v>Кадацкая Анастасия Антоновна</v>
          </cell>
          <cell r="AB277">
            <v>39561</v>
          </cell>
          <cell r="AC277" t="str">
            <v>МУ ДО ДДТ</v>
          </cell>
          <cell r="AD277" t="str">
            <v>Кружок "Театральная карусель"</v>
          </cell>
          <cell r="AE277">
            <v>15</v>
          </cell>
          <cell r="AF277" t="str">
            <v>Соловьева А.А</v>
          </cell>
          <cell r="AG277" t="str">
            <v>С. Лесное МУ ДО ДДТ</v>
          </cell>
        </row>
        <row r="278">
          <cell r="Y278">
            <v>260</v>
          </cell>
          <cell r="Z278" t="str">
            <v>Зимние забавы</v>
          </cell>
          <cell r="AA278" t="str">
            <v>Смирнова Дарья Викторовна</v>
          </cell>
          <cell r="AB278">
            <v>39515</v>
          </cell>
          <cell r="AC278" t="str">
            <v>МУ ДО ДДТ</v>
          </cell>
          <cell r="AD278" t="str">
            <v>Кружок "Театральная карусель"</v>
          </cell>
          <cell r="AE278">
            <v>15</v>
          </cell>
          <cell r="AF278" t="str">
            <v>Соловьева А.А</v>
          </cell>
          <cell r="AG278" t="str">
            <v>С. Лесное МУ ДО ДДТ</v>
          </cell>
        </row>
        <row r="279">
          <cell r="Y279">
            <v>261</v>
          </cell>
          <cell r="Z279" t="str">
            <v>Утром в деревне</v>
          </cell>
          <cell r="AA279" t="str">
            <v>Цветкова Ангелина Антоновна</v>
          </cell>
          <cell r="AB279">
            <v>39520</v>
          </cell>
          <cell r="AC279" t="str">
            <v>МУ ДО ДДТ</v>
          </cell>
          <cell r="AD279" t="str">
            <v>Кружок "Театральная карусель"</v>
          </cell>
          <cell r="AE279">
            <v>15</v>
          </cell>
          <cell r="AF279" t="str">
            <v>Соловьева А.А</v>
          </cell>
          <cell r="AG279" t="str">
            <v>С. Лесное МУ ДО ДДТ</v>
          </cell>
        </row>
        <row r="280">
          <cell r="Y280">
            <v>262</v>
          </cell>
          <cell r="Z280" t="str">
            <v>Дракошка</v>
          </cell>
          <cell r="AA280" t="str">
            <v>Подхолзина Татьяна Романовна</v>
          </cell>
          <cell r="AB280">
            <v>41956</v>
          </cell>
          <cell r="AC280" t="str">
            <v>МУ ДО ДДТ</v>
          </cell>
          <cell r="AD280" t="str">
            <v>Кружок "Волшебная бусинка"</v>
          </cell>
          <cell r="AE280">
            <v>9</v>
          </cell>
          <cell r="AF280" t="str">
            <v>Соловьева А.А</v>
          </cell>
          <cell r="AG280" t="str">
            <v>С. Лесное МУ ДО ДДТ</v>
          </cell>
        </row>
        <row r="281">
          <cell r="Y281">
            <v>263</v>
          </cell>
          <cell r="Z281" t="str">
            <v>Ёлочка-красавица</v>
          </cell>
          <cell r="AA281" t="str">
            <v>Фёдоров Даниил Кириллович</v>
          </cell>
          <cell r="AB281">
            <v>41368</v>
          </cell>
          <cell r="AC281" t="str">
            <v>МУ ДО ДДТ</v>
          </cell>
          <cell r="AD281" t="str">
            <v>Кружок "Кукольная мастерская"</v>
          </cell>
          <cell r="AE281">
            <v>10</v>
          </cell>
          <cell r="AF281" t="str">
            <v>Кудрявцева М.А</v>
          </cell>
          <cell r="AG281" t="str">
            <v>С. Лесное МУ ДО ДДТ</v>
          </cell>
        </row>
        <row r="282">
          <cell r="Y282">
            <v>264</v>
          </cell>
          <cell r="Z282" t="str">
            <v>Ёлочка с бантиком</v>
          </cell>
          <cell r="AA282" t="str">
            <v>Виноградова Валерия Павловна</v>
          </cell>
          <cell r="AB282">
            <v>40964</v>
          </cell>
          <cell r="AC282" t="str">
            <v>МУ ДО ДДТ</v>
          </cell>
          <cell r="AD282" t="str">
            <v>Кружок "Бумажная сказка"</v>
          </cell>
          <cell r="AE282">
            <v>11</v>
          </cell>
          <cell r="AF282" t="str">
            <v>Кудрявцева М.А</v>
          </cell>
          <cell r="AG282" t="str">
            <v>С. Лесное МУ ДО ДДТ</v>
          </cell>
        </row>
        <row r="283">
          <cell r="Y283">
            <v>265</v>
          </cell>
          <cell r="Z283" t="str">
            <v>Ёлка</v>
          </cell>
          <cell r="AA283" t="str">
            <v>Чарышкин Алексей Викторович</v>
          </cell>
          <cell r="AB283">
            <v>41302</v>
          </cell>
          <cell r="AC283" t="str">
            <v>МУ ДО ДДТ</v>
          </cell>
          <cell r="AD283" t="str">
            <v>Кружок "Кукольная мастерская"</v>
          </cell>
          <cell r="AE283">
            <v>11</v>
          </cell>
          <cell r="AF283" t="str">
            <v>Кудрявцева М.А</v>
          </cell>
          <cell r="AG283" t="str">
            <v>С. Лесное МУ ДО ДДТ</v>
          </cell>
        </row>
        <row r="284">
          <cell r="P284">
            <v>17</v>
          </cell>
          <cell r="Y284">
            <v>266</v>
          </cell>
          <cell r="Z284" t="str">
            <v>Спящая ёлочка</v>
          </cell>
          <cell r="AA284" t="str">
            <v>Спировский Максим Геннадьевич</v>
          </cell>
          <cell r="AB284">
            <v>40845</v>
          </cell>
          <cell r="AC284" t="str">
            <v>МУ ДО ДДТ</v>
          </cell>
          <cell r="AD284" t="str">
            <v>Кружок "Самоделкин-фантазёр"</v>
          </cell>
          <cell r="AE284">
            <v>12</v>
          </cell>
          <cell r="AF284" t="str">
            <v>Кудрявцева М.А</v>
          </cell>
          <cell r="AG284" t="str">
            <v>С. Лесное МУ ДО ДДТ</v>
          </cell>
        </row>
        <row r="285">
          <cell r="P285">
            <v>18</v>
          </cell>
          <cell r="Y285">
            <v>267</v>
          </cell>
          <cell r="Z285" t="str">
            <v>Ёлочка</v>
          </cell>
          <cell r="AA285" t="str">
            <v>Волков Роман Александрович</v>
          </cell>
          <cell r="AB285">
            <v>40898</v>
          </cell>
          <cell r="AC285" t="str">
            <v>МУ ДО ДДТ</v>
          </cell>
          <cell r="AD285" t="str">
            <v>Кружок "Самоделкин-фантазёр"</v>
          </cell>
          <cell r="AE285">
            <v>13</v>
          </cell>
          <cell r="AF285" t="str">
            <v>Кудрявцева М.А</v>
          </cell>
          <cell r="AG285" t="str">
            <v>С. Лесное МУ ДО ДДТ</v>
          </cell>
        </row>
        <row r="286">
          <cell r="P286">
            <v>19</v>
          </cell>
          <cell r="Y286">
            <v>268</v>
          </cell>
          <cell r="Z286" t="str">
            <v>Дракончик</v>
          </cell>
          <cell r="AA286" t="str">
            <v>Голубева Марина Александровна</v>
          </cell>
          <cell r="AB286">
            <v>39271</v>
          </cell>
          <cell r="AC286" t="str">
            <v>ГБУ СРЦН "Мой семейный центр"</v>
          </cell>
          <cell r="AE286">
            <v>16</v>
          </cell>
          <cell r="AF286" t="str">
            <v>Волкова Л.В</v>
          </cell>
          <cell r="AG286" t="str">
            <v>С. Лесное МУ ДО ДДТ</v>
          </cell>
        </row>
        <row r="287">
          <cell r="P287">
            <v>20</v>
          </cell>
          <cell r="Y287">
            <v>269</v>
          </cell>
          <cell r="Z287" t="str">
            <v>Ёлочка в новом наряде</v>
          </cell>
          <cell r="AA287" t="str">
            <v>Сулиманова Элиза Майрбековна</v>
          </cell>
          <cell r="AB287">
            <v>39470</v>
          </cell>
          <cell r="AC287" t="str">
            <v>МУ ДО ДДТ</v>
          </cell>
          <cell r="AD287" t="str">
            <v>Кружок "Кукольная мастерская"</v>
          </cell>
          <cell r="AE287">
            <v>16</v>
          </cell>
          <cell r="AF287" t="str">
            <v>Кудрявцева М.А</v>
          </cell>
          <cell r="AG287" t="str">
            <v>С. Лесное МУ ДО ДДТ</v>
          </cell>
        </row>
        <row r="288">
          <cell r="P288">
            <v>21</v>
          </cell>
          <cell r="Y288">
            <v>270</v>
          </cell>
          <cell r="Z288" t="str">
            <v>Ёлочка</v>
          </cell>
          <cell r="AA288" t="str">
            <v>Зверькова Анастасия Павловна</v>
          </cell>
          <cell r="AB288">
            <v>39464</v>
          </cell>
          <cell r="AC288" t="str">
            <v>ГБУ СРЦН "Мой семейный центр"</v>
          </cell>
          <cell r="AE288">
            <v>16</v>
          </cell>
          <cell r="AF288" t="str">
            <v>Волкова Л.В</v>
          </cell>
          <cell r="AG288" t="str">
            <v>С. Лесное МУ ДО ДДТ</v>
          </cell>
        </row>
        <row r="289">
          <cell r="S289">
            <v>9</v>
          </cell>
          <cell r="Y289">
            <v>271</v>
          </cell>
          <cell r="Z289" t="str">
            <v>Коврик</v>
          </cell>
          <cell r="AA289" t="str">
            <v>Соколова София Романовна</v>
          </cell>
          <cell r="AB289">
            <v>41866</v>
          </cell>
          <cell r="AC289" t="str">
            <v>МОУ Лесная СОШ</v>
          </cell>
          <cell r="AD289">
            <v>3</v>
          </cell>
          <cell r="AE289">
            <v>9</v>
          </cell>
          <cell r="AF289" t="str">
            <v>Колосова О.А</v>
          </cell>
          <cell r="AG289" t="str">
            <v>С. Лесное МУ ДО ДДТ</v>
          </cell>
        </row>
        <row r="290">
          <cell r="S290">
            <v>10</v>
          </cell>
          <cell r="Y290">
            <v>272</v>
          </cell>
          <cell r="Z290" t="str">
            <v>Чашечка-котик</v>
          </cell>
          <cell r="AA290" t="str">
            <v>Царьков Николай Александрович</v>
          </cell>
          <cell r="AB290">
            <v>42002</v>
          </cell>
          <cell r="AC290" t="str">
            <v>ГБУ СРЦН "Мой семейный центр"</v>
          </cell>
          <cell r="AE290">
            <v>9</v>
          </cell>
          <cell r="AF290" t="str">
            <v>Волкова Л.В</v>
          </cell>
          <cell r="AG290" t="str">
            <v>С. Лесное МУ ДО ДДТ</v>
          </cell>
        </row>
        <row r="291">
          <cell r="S291">
            <v>11</v>
          </cell>
          <cell r="Y291">
            <v>273</v>
          </cell>
          <cell r="Z291" t="str">
            <v>Сумочка</v>
          </cell>
          <cell r="AA291" t="str">
            <v>Чоран Кристина</v>
          </cell>
          <cell r="AB291">
            <v>41815</v>
          </cell>
          <cell r="AC291" t="str">
            <v>ГБУ СРЦН "Мой семейный центр"</v>
          </cell>
          <cell r="AE291">
            <v>9</v>
          </cell>
          <cell r="AF291" t="str">
            <v>Третьякова А.Р</v>
          </cell>
          <cell r="AG291" t="str">
            <v>С. Лесное МУ ДО ДДТ</v>
          </cell>
        </row>
        <row r="292">
          <cell r="S292">
            <v>12</v>
          </cell>
          <cell r="Y292">
            <v>274</v>
          </cell>
          <cell r="Z292" t="str">
            <v>Нагрудник "Пират"</v>
          </cell>
          <cell r="AA292" t="str">
            <v>Доброходов Никита Сергеевич</v>
          </cell>
          <cell r="AB292">
            <v>41322</v>
          </cell>
          <cell r="AC292" t="str">
            <v>МУ ДО ДДТ</v>
          </cell>
          <cell r="AD292" t="str">
            <v>Кружок "Самоделкин-фантазёр"</v>
          </cell>
          <cell r="AE292">
            <v>10</v>
          </cell>
          <cell r="AF292" t="str">
            <v>Соловьева А.А</v>
          </cell>
          <cell r="AG292" t="str">
            <v>С. Лесное МУ ДО ДДТ</v>
          </cell>
        </row>
        <row r="293">
          <cell r="T293">
            <v>7</v>
          </cell>
          <cell r="Y293">
            <v>275</v>
          </cell>
          <cell r="Z293" t="str">
            <v>Нагрудник</v>
          </cell>
          <cell r="AA293" t="str">
            <v>Буцкий Иван Дмитриевич</v>
          </cell>
          <cell r="AB293">
            <v>40406</v>
          </cell>
          <cell r="AC293" t="str">
            <v>МОУ "Телятниковская ООШ"</v>
          </cell>
          <cell r="AD293">
            <v>6</v>
          </cell>
          <cell r="AE293">
            <v>13</v>
          </cell>
          <cell r="AF293" t="str">
            <v>Борисова Ю.И</v>
          </cell>
          <cell r="AG293" t="str">
            <v>С. Лесное МУ ДО ДДТ</v>
          </cell>
        </row>
        <row r="294">
          <cell r="T294">
            <v>8</v>
          </cell>
          <cell r="Y294">
            <v>276</v>
          </cell>
          <cell r="Z294" t="str">
            <v>Цветочное поле</v>
          </cell>
          <cell r="AA294" t="str">
            <v>Буцкая Ксения Алексеевна</v>
          </cell>
          <cell r="AB294">
            <v>40147</v>
          </cell>
          <cell r="AC294" t="str">
            <v>МОУ "Телятниковская ООШ"</v>
          </cell>
          <cell r="AD294">
            <v>7</v>
          </cell>
          <cell r="AE294">
            <v>14</v>
          </cell>
          <cell r="AF294" t="str">
            <v>Буцкая Н.В</v>
          </cell>
          <cell r="AG294" t="str">
            <v>С. Лесное МУ ДО ДДТ</v>
          </cell>
        </row>
        <row r="295">
          <cell r="T295">
            <v>9</v>
          </cell>
          <cell r="Y295">
            <v>277</v>
          </cell>
          <cell r="Z295" t="str">
            <v>Коврик "Мишка"</v>
          </cell>
          <cell r="AA295" t="str">
            <v>Мельникова София Романовна</v>
          </cell>
          <cell r="AB295">
            <v>39729</v>
          </cell>
          <cell r="AC295" t="str">
            <v>МУ ДО ДДТ</v>
          </cell>
          <cell r="AD295" t="str">
            <v>Кружок "Театральная карусель"</v>
          </cell>
          <cell r="AE295">
            <v>15</v>
          </cell>
          <cell r="AF295" t="str">
            <v>Соловьева А.А</v>
          </cell>
          <cell r="AG295" t="str">
            <v>С. Лесное МУ ДО ДДТ</v>
          </cell>
        </row>
        <row r="296">
          <cell r="T296">
            <v>10</v>
          </cell>
          <cell r="Y296">
            <v>278</v>
          </cell>
          <cell r="Z296" t="str">
            <v>Сердечко</v>
          </cell>
          <cell r="AA296" t="str">
            <v>Смирнова Вероника</v>
          </cell>
          <cell r="AB296">
            <v>39682</v>
          </cell>
          <cell r="AC296" t="str">
            <v>ГБУ СРЦН "Мой семейный центр"</v>
          </cell>
          <cell r="AE296">
            <v>15</v>
          </cell>
          <cell r="AF296" t="str">
            <v>Третьякова А.Р</v>
          </cell>
          <cell r="AG296" t="str">
            <v>С. Лесное МУ ДО ДДТ</v>
          </cell>
        </row>
        <row r="297">
          <cell r="Y297">
            <v>279</v>
          </cell>
          <cell r="Z297" t="str">
            <v>Пингвин</v>
          </cell>
          <cell r="AA297" t="str">
            <v>Чиркова Екатерина Ивановна</v>
          </cell>
          <cell r="AB297">
            <v>41047</v>
          </cell>
          <cell r="AC297" t="str">
            <v>МБОУ "Максатихинская СОШ № 1"</v>
          </cell>
          <cell r="AD297">
            <v>5</v>
          </cell>
          <cell r="AE297">
            <v>11</v>
          </cell>
          <cell r="AF297" t="str">
            <v>Матвеева Светлана Евгеньевна</v>
          </cell>
          <cell r="AG297" t="str">
            <v>Максатиха МБОУ ДО «Дом детства и юношества»</v>
          </cell>
        </row>
        <row r="298">
          <cell r="Y298">
            <v>280</v>
          </cell>
          <cell r="Z298" t="str">
            <v>Зайчик</v>
          </cell>
          <cell r="AA298" t="str">
            <v>Аверьянова Ульяна Павловна</v>
          </cell>
          <cell r="AB298">
            <v>40523</v>
          </cell>
          <cell r="AC298" t="str">
            <v>МБОУ "Максатихинская СОШ № 1"</v>
          </cell>
          <cell r="AD298">
            <v>7</v>
          </cell>
          <cell r="AE298">
            <v>13</v>
          </cell>
          <cell r="AF298" t="str">
            <v>Матвеева Светлана Евгеньевна</v>
          </cell>
          <cell r="AG298" t="str">
            <v>Максатиха МБОУ ДО «Дом детства и юношества»</v>
          </cell>
        </row>
        <row r="299">
          <cell r="Y299">
            <v>281</v>
          </cell>
          <cell r="Z299" t="str">
            <v>Ёлочкак</v>
          </cell>
          <cell r="AA299" t="str">
            <v>Скородумова Калерия Максимовна</v>
          </cell>
          <cell r="AB299">
            <v>40537</v>
          </cell>
          <cell r="AC299" t="str">
            <v>МБОУ "Максатихинская СОШ № 1"</v>
          </cell>
          <cell r="AD299">
            <v>7</v>
          </cell>
          <cell r="AE299">
            <v>13</v>
          </cell>
          <cell r="AF299" t="str">
            <v>Матвеева Светлана Евгеньевна</v>
          </cell>
          <cell r="AG299" t="str">
            <v>Максатиха МБОУ ДО «Дом детства и юношества»</v>
          </cell>
        </row>
        <row r="300">
          <cell r="Y300">
            <v>282</v>
          </cell>
          <cell r="Z300" t="str">
            <v>Слоняшка</v>
          </cell>
          <cell r="AA300" t="str">
            <v>Смирнова Анастасия Сергеевна</v>
          </cell>
          <cell r="AB300">
            <v>40385</v>
          </cell>
          <cell r="AC300" t="str">
            <v>МБОУ "Максатихинская СОШ № 1"</v>
          </cell>
          <cell r="AD300">
            <v>6</v>
          </cell>
          <cell r="AE300">
            <v>12</v>
          </cell>
          <cell r="AF300" t="str">
            <v>Матвеева Светлана Евгеньевна</v>
          </cell>
          <cell r="AG300" t="str">
            <v>Максатиха МБОУ ДО «Дом детства и юношества»</v>
          </cell>
        </row>
        <row r="301">
          <cell r="Y301">
            <v>283</v>
          </cell>
          <cell r="Z301" t="str">
            <v>Сердечко</v>
          </cell>
          <cell r="AA301" t="str">
            <v>Пономарёва Арина Дмитриевна</v>
          </cell>
          <cell r="AB301">
            <v>40841</v>
          </cell>
          <cell r="AC301" t="str">
            <v>МБОУ "Максатихинская СОШ № 1"</v>
          </cell>
          <cell r="AD301">
            <v>6</v>
          </cell>
          <cell r="AE301">
            <v>12</v>
          </cell>
          <cell r="AF301" t="str">
            <v>Матвеева Светлана Евгеньевна</v>
          </cell>
          <cell r="AG301" t="str">
            <v>Максатиха МБОУ ДО «Дом детства и юношества»</v>
          </cell>
        </row>
        <row r="302">
          <cell r="Y302">
            <v>284</v>
          </cell>
          <cell r="Z302" t="str">
            <v>Весна"</v>
          </cell>
          <cell r="AA302" t="str">
            <v>Таймысханова  Милана</v>
          </cell>
          <cell r="AE302">
            <v>11</v>
          </cell>
          <cell r="AF302" t="str">
            <v>Панова Людмила</v>
          </cell>
          <cell r="AG302" t="str">
            <v>МБОУ ДО Торопецкий Дом детского творчества</v>
          </cell>
        </row>
        <row r="303">
          <cell r="Y303">
            <v>285</v>
          </cell>
          <cell r="Z303" t="str">
            <v>"Зайка"</v>
          </cell>
          <cell r="AA303" t="str">
            <v>Пучкова Арина</v>
          </cell>
          <cell r="AE303">
            <v>10</v>
          </cell>
          <cell r="AF303" t="str">
            <v>Панова Людмила</v>
          </cell>
          <cell r="AG303" t="str">
            <v>МБОУ ДО Торопецкий Дом детского творчества</v>
          </cell>
        </row>
        <row r="304">
          <cell r="Y304">
            <v>286</v>
          </cell>
          <cell r="Z304" t="str">
            <v xml:space="preserve"> "Цыганочка"</v>
          </cell>
          <cell r="AA304" t="str">
            <v>Таймысханова Карина</v>
          </cell>
          <cell r="AE304">
            <v>17</v>
          </cell>
          <cell r="AF304" t="str">
            <v>Панова Людмила</v>
          </cell>
          <cell r="AG304" t="str">
            <v>МБОУ ДО Торопецкий Дом детского творчества</v>
          </cell>
        </row>
        <row r="305">
          <cell r="Y305">
            <v>287</v>
          </cell>
          <cell r="Z305" t="str">
            <v>"Семья"</v>
          </cell>
          <cell r="AA305" t="str">
            <v>Ясикова Ксения</v>
          </cell>
          <cell r="AE305">
            <v>11</v>
          </cell>
          <cell r="AF305" t="str">
            <v>Панова Людмила</v>
          </cell>
          <cell r="AG305" t="str">
            <v>МБОУ ДО Торопецкий Дом детского творчества</v>
          </cell>
        </row>
        <row r="306">
          <cell r="R306">
            <v>2</v>
          </cell>
          <cell r="Y306">
            <v>288</v>
          </cell>
          <cell r="Z306" t="str">
            <v>"Дыхание августа"</v>
          </cell>
          <cell r="AA306" t="str">
            <v>Таймысханова Карина</v>
          </cell>
          <cell r="AE306">
            <v>17</v>
          </cell>
          <cell r="AF306" t="str">
            <v>Панова Людмила</v>
          </cell>
          <cell r="AG306" t="str">
            <v>МБОУ ДО Торопецкий Дом детского творчества</v>
          </cell>
        </row>
        <row r="307">
          <cell r="S307">
            <v>13</v>
          </cell>
          <cell r="Y307">
            <v>289</v>
          </cell>
          <cell r="Z307" t="str">
            <v>шкатулка "Нежность"</v>
          </cell>
          <cell r="AA307" t="str">
            <v>Богданова София</v>
          </cell>
          <cell r="AE307">
            <v>11</v>
          </cell>
          <cell r="AF307" t="str">
            <v>Панова Людмила</v>
          </cell>
          <cell r="AG307" t="str">
            <v>МБОУ ДО Торопецкий Дом детского творчества</v>
          </cell>
        </row>
        <row r="308">
          <cell r="T308">
            <v>11</v>
          </cell>
          <cell r="Y308">
            <v>290</v>
          </cell>
          <cell r="Z308" t="str">
            <v xml:space="preserve">шкатулка "Часодеи" </v>
          </cell>
          <cell r="AA308" t="str">
            <v>Морозова Маргарита</v>
          </cell>
          <cell r="AE308">
            <v>17</v>
          </cell>
          <cell r="AF308" t="str">
            <v>Панова Людмила</v>
          </cell>
          <cell r="AG308" t="str">
            <v>МБОУ ДО Торопецкий Дом детского творчества</v>
          </cell>
        </row>
        <row r="309">
          <cell r="Y309">
            <v>291</v>
          </cell>
          <cell r="Z309" t="str">
            <v>Прихватка "Сказки Пушкина"</v>
          </cell>
          <cell r="AA309" t="str">
            <v>Филиппова Полина Максимовна</v>
          </cell>
          <cell r="AB309">
            <v>40658</v>
          </cell>
          <cell r="AC309" t="str">
            <v>МБОУ "Старицкая СОШ"</v>
          </cell>
          <cell r="AD309" t="str">
            <v>6 специальный (коррекционный)</v>
          </cell>
          <cell r="AE309">
            <v>12</v>
          </cell>
          <cell r="AF309" t="str">
            <v>Свечникова Валентина Александровна</v>
          </cell>
        </row>
        <row r="310">
          <cell r="Y310">
            <v>292</v>
          </cell>
        </row>
        <row r="311">
          <cell r="Y311">
            <v>293</v>
          </cell>
        </row>
        <row r="312">
          <cell r="Y312">
            <v>294</v>
          </cell>
        </row>
        <row r="313">
          <cell r="Y313">
            <v>295</v>
          </cell>
        </row>
        <row r="314">
          <cell r="Y314">
            <v>296</v>
          </cell>
        </row>
        <row r="315">
          <cell r="Y315">
            <v>297</v>
          </cell>
        </row>
        <row r="316">
          <cell r="Y316">
            <v>298</v>
          </cell>
        </row>
        <row r="317">
          <cell r="Y317">
            <v>299</v>
          </cell>
        </row>
        <row r="318">
          <cell r="Y318">
            <v>300</v>
          </cell>
        </row>
        <row r="319">
          <cell r="Y319">
            <v>301</v>
          </cell>
        </row>
        <row r="320">
          <cell r="Y320">
            <v>302</v>
          </cell>
        </row>
        <row r="321">
          <cell r="Y321">
            <v>303</v>
          </cell>
        </row>
        <row r="322">
          <cell r="Y322">
            <v>304</v>
          </cell>
        </row>
        <row r="323">
          <cell r="Y323">
            <v>305</v>
          </cell>
        </row>
        <row r="324">
          <cell r="Y324">
            <v>306</v>
          </cell>
        </row>
        <row r="325">
          <cell r="Y325">
            <v>307</v>
          </cell>
        </row>
        <row r="326">
          <cell r="Y326">
            <v>308</v>
          </cell>
        </row>
        <row r="327">
          <cell r="Y327">
            <v>309</v>
          </cell>
        </row>
        <row r="328">
          <cell r="Y328">
            <v>310</v>
          </cell>
        </row>
        <row r="329">
          <cell r="Y329">
            <v>311</v>
          </cell>
        </row>
        <row r="330">
          <cell r="Y330">
            <v>312</v>
          </cell>
        </row>
        <row r="331">
          <cell r="Y331">
            <v>313</v>
          </cell>
        </row>
        <row r="332">
          <cell r="Y332">
            <v>314</v>
          </cell>
        </row>
        <row r="333">
          <cell r="Y333">
            <v>315</v>
          </cell>
        </row>
        <row r="334">
          <cell r="Y334">
            <v>316</v>
          </cell>
        </row>
        <row r="335">
          <cell r="Y335">
            <v>317</v>
          </cell>
        </row>
        <row r="336">
          <cell r="Y336">
            <v>318</v>
          </cell>
        </row>
        <row r="337">
          <cell r="Y337">
            <v>319</v>
          </cell>
        </row>
        <row r="338">
          <cell r="Y338">
            <v>320</v>
          </cell>
        </row>
        <row r="339">
          <cell r="Y339">
            <v>321</v>
          </cell>
        </row>
        <row r="340">
          <cell r="Y340">
            <v>322</v>
          </cell>
        </row>
        <row r="341">
          <cell r="Y341">
            <v>323</v>
          </cell>
        </row>
        <row r="342">
          <cell r="Y342">
            <v>324</v>
          </cell>
        </row>
        <row r="343">
          <cell r="Y343">
            <v>325</v>
          </cell>
        </row>
        <row r="344">
          <cell r="Y344">
            <v>326</v>
          </cell>
        </row>
        <row r="345">
          <cell r="Y345">
            <v>327</v>
          </cell>
        </row>
        <row r="346">
          <cell r="Y346">
            <v>328</v>
          </cell>
        </row>
        <row r="347">
          <cell r="Y347">
            <v>329</v>
          </cell>
        </row>
        <row r="348">
          <cell r="Y348">
            <v>330</v>
          </cell>
        </row>
        <row r="349">
          <cell r="Y349">
            <v>331</v>
          </cell>
        </row>
        <row r="350">
          <cell r="Y350">
            <v>332</v>
          </cell>
        </row>
        <row r="351">
          <cell r="Y351">
            <v>333</v>
          </cell>
        </row>
        <row r="352">
          <cell r="Y352">
            <v>334</v>
          </cell>
        </row>
        <row r="353">
          <cell r="Y353">
            <v>335</v>
          </cell>
        </row>
        <row r="354">
          <cell r="Y354">
            <v>336</v>
          </cell>
        </row>
        <row r="355">
          <cell r="Y355">
            <v>337</v>
          </cell>
        </row>
        <row r="356">
          <cell r="Y356">
            <v>338</v>
          </cell>
        </row>
        <row r="357">
          <cell r="Y357">
            <v>339</v>
          </cell>
        </row>
        <row r="358">
          <cell r="Y358">
            <v>340</v>
          </cell>
        </row>
        <row r="359">
          <cell r="Y359">
            <v>341</v>
          </cell>
        </row>
        <row r="360">
          <cell r="Y360">
            <v>342</v>
          </cell>
        </row>
        <row r="361">
          <cell r="Y361">
            <v>343</v>
          </cell>
        </row>
        <row r="362">
          <cell r="Y362">
            <v>344</v>
          </cell>
        </row>
        <row r="363">
          <cell r="Y363">
            <v>345</v>
          </cell>
        </row>
        <row r="364">
          <cell r="Y364">
            <v>346</v>
          </cell>
        </row>
        <row r="365">
          <cell r="Y365">
            <v>347</v>
          </cell>
        </row>
        <row r="366">
          <cell r="Y366">
            <v>348</v>
          </cell>
        </row>
        <row r="367">
          <cell r="Y367">
            <v>349</v>
          </cell>
        </row>
        <row r="368">
          <cell r="Y368">
            <v>350</v>
          </cell>
        </row>
        <row r="369">
          <cell r="Y369">
            <v>351</v>
          </cell>
        </row>
        <row r="370">
          <cell r="Y370">
            <v>352</v>
          </cell>
        </row>
        <row r="371">
          <cell r="Y371">
            <v>353</v>
          </cell>
        </row>
        <row r="372">
          <cell r="Y372">
            <v>354</v>
          </cell>
        </row>
        <row r="373">
          <cell r="Y373">
            <v>355</v>
          </cell>
        </row>
        <row r="374">
          <cell r="Y374">
            <v>356</v>
          </cell>
        </row>
        <row r="375">
          <cell r="Y375">
            <v>357</v>
          </cell>
        </row>
        <row r="376">
          <cell r="Y376">
            <v>358</v>
          </cell>
        </row>
        <row r="377">
          <cell r="Y377">
            <v>359</v>
          </cell>
        </row>
        <row r="378">
          <cell r="Y378">
            <v>360</v>
          </cell>
        </row>
        <row r="379">
          <cell r="Y379">
            <v>361</v>
          </cell>
        </row>
        <row r="380">
          <cell r="Y380">
            <v>362</v>
          </cell>
        </row>
        <row r="381">
          <cell r="Y381">
            <v>363</v>
          </cell>
        </row>
        <row r="382">
          <cell r="Y382">
            <v>364</v>
          </cell>
        </row>
        <row r="383">
          <cell r="Y383">
            <v>365</v>
          </cell>
        </row>
        <row r="384">
          <cell r="Y384">
            <v>366</v>
          </cell>
        </row>
        <row r="385">
          <cell r="Y385">
            <v>367</v>
          </cell>
        </row>
        <row r="386">
          <cell r="Y386">
            <v>368</v>
          </cell>
        </row>
        <row r="387">
          <cell r="Y387">
            <v>369</v>
          </cell>
        </row>
        <row r="388">
          <cell r="Y388">
            <v>370</v>
          </cell>
        </row>
        <row r="389">
          <cell r="Y389">
            <v>371</v>
          </cell>
        </row>
        <row r="390">
          <cell r="Y390">
            <v>372</v>
          </cell>
        </row>
        <row r="391">
          <cell r="Y391">
            <v>373</v>
          </cell>
        </row>
        <row r="392">
          <cell r="Y392">
            <v>374</v>
          </cell>
        </row>
        <row r="393">
          <cell r="Y393">
            <v>375</v>
          </cell>
        </row>
        <row r="394">
          <cell r="Y394">
            <v>376</v>
          </cell>
        </row>
        <row r="395">
          <cell r="Y395">
            <v>377</v>
          </cell>
        </row>
        <row r="396">
          <cell r="Y396">
            <v>378</v>
          </cell>
        </row>
        <row r="397">
          <cell r="Y397">
            <v>379</v>
          </cell>
        </row>
        <row r="398">
          <cell r="Y398">
            <v>380</v>
          </cell>
        </row>
        <row r="399">
          <cell r="Y399">
            <v>381</v>
          </cell>
        </row>
        <row r="400">
          <cell r="Y400">
            <v>382</v>
          </cell>
        </row>
        <row r="401">
          <cell r="Y401">
            <v>383</v>
          </cell>
        </row>
        <row r="402">
          <cell r="Y402">
            <v>384</v>
          </cell>
        </row>
        <row r="403">
          <cell r="Y403">
            <v>385</v>
          </cell>
        </row>
        <row r="404">
          <cell r="Y404">
            <v>386</v>
          </cell>
        </row>
        <row r="405">
          <cell r="Y405">
            <v>387</v>
          </cell>
        </row>
        <row r="406">
          <cell r="Y406">
            <v>388</v>
          </cell>
        </row>
        <row r="407">
          <cell r="Y407">
            <v>389</v>
          </cell>
        </row>
        <row r="408">
          <cell r="Y408">
            <v>390</v>
          </cell>
        </row>
        <row r="409">
          <cell r="Y409">
            <v>391</v>
          </cell>
        </row>
        <row r="410">
          <cell r="Y410">
            <v>392</v>
          </cell>
        </row>
        <row r="411">
          <cell r="Y411">
            <v>393</v>
          </cell>
        </row>
        <row r="412">
          <cell r="Y412">
            <v>394</v>
          </cell>
        </row>
        <row r="413">
          <cell r="Y413">
            <v>395</v>
          </cell>
        </row>
        <row r="414">
          <cell r="Y414">
            <v>396</v>
          </cell>
        </row>
        <row r="415">
          <cell r="Y415">
            <v>397</v>
          </cell>
        </row>
        <row r="416">
          <cell r="Y416">
            <v>398</v>
          </cell>
        </row>
        <row r="417">
          <cell r="Y417">
            <v>399</v>
          </cell>
        </row>
        <row r="418">
          <cell r="Y418">
            <v>400</v>
          </cell>
        </row>
        <row r="419">
          <cell r="Y419">
            <v>401</v>
          </cell>
        </row>
        <row r="420">
          <cell r="Y420">
            <v>402</v>
          </cell>
        </row>
        <row r="421">
          <cell r="Y421">
            <v>403</v>
          </cell>
        </row>
        <row r="422">
          <cell r="Y422">
            <v>404</v>
          </cell>
        </row>
        <row r="423">
          <cell r="Y423">
            <v>405</v>
          </cell>
        </row>
        <row r="424">
          <cell r="Y424">
            <v>406</v>
          </cell>
        </row>
        <row r="425">
          <cell r="Y425">
            <v>407</v>
          </cell>
        </row>
        <row r="426">
          <cell r="Y426">
            <v>408</v>
          </cell>
        </row>
        <row r="427">
          <cell r="Y427">
            <v>409</v>
          </cell>
        </row>
        <row r="428">
          <cell r="Y428">
            <v>410</v>
          </cell>
        </row>
        <row r="429">
          <cell r="Y429">
            <v>411</v>
          </cell>
        </row>
        <row r="430">
          <cell r="Y430">
            <v>412</v>
          </cell>
        </row>
        <row r="431">
          <cell r="Y431">
            <v>413</v>
          </cell>
        </row>
        <row r="432">
          <cell r="Y432">
            <v>414</v>
          </cell>
        </row>
        <row r="433">
          <cell r="Y433">
            <v>415</v>
          </cell>
        </row>
        <row r="434">
          <cell r="Y434">
            <v>416</v>
          </cell>
        </row>
        <row r="435">
          <cell r="Y435">
            <v>417</v>
          </cell>
        </row>
        <row r="436">
          <cell r="Y436">
            <v>418</v>
          </cell>
        </row>
        <row r="437">
          <cell r="Y437">
            <v>419</v>
          </cell>
        </row>
        <row r="438">
          <cell r="Y438">
            <v>420</v>
          </cell>
        </row>
        <row r="439">
          <cell r="Y439">
            <v>421</v>
          </cell>
        </row>
        <row r="440">
          <cell r="Y440">
            <v>422</v>
          </cell>
        </row>
        <row r="441">
          <cell r="Y441">
            <v>423</v>
          </cell>
        </row>
        <row r="442">
          <cell r="Y442">
            <v>424</v>
          </cell>
        </row>
        <row r="443">
          <cell r="Y443">
            <v>425</v>
          </cell>
        </row>
        <row r="444">
          <cell r="Y444">
            <v>426</v>
          </cell>
        </row>
        <row r="445">
          <cell r="Y445">
            <v>427</v>
          </cell>
        </row>
        <row r="446">
          <cell r="Y446">
            <v>428</v>
          </cell>
        </row>
        <row r="447">
          <cell r="Y447">
            <v>429</v>
          </cell>
        </row>
        <row r="448">
          <cell r="Y448">
            <v>430</v>
          </cell>
        </row>
        <row r="449">
          <cell r="Y449">
            <v>431</v>
          </cell>
        </row>
        <row r="450">
          <cell r="Y450">
            <v>432</v>
          </cell>
        </row>
        <row r="451">
          <cell r="Y451">
            <v>433</v>
          </cell>
        </row>
        <row r="452">
          <cell r="Y452">
            <v>434</v>
          </cell>
        </row>
        <row r="453">
          <cell r="Y453">
            <v>435</v>
          </cell>
        </row>
        <row r="454">
          <cell r="Y454">
            <v>436</v>
          </cell>
        </row>
        <row r="455">
          <cell r="Y455">
            <v>437</v>
          </cell>
        </row>
        <row r="456">
          <cell r="Y456">
            <v>438</v>
          </cell>
        </row>
        <row r="457">
          <cell r="Y457">
            <v>439</v>
          </cell>
        </row>
        <row r="458">
          <cell r="Y458">
            <v>440</v>
          </cell>
        </row>
        <row r="459">
          <cell r="Y459">
            <v>441</v>
          </cell>
        </row>
        <row r="460">
          <cell r="Y460">
            <v>442</v>
          </cell>
        </row>
        <row r="461">
          <cell r="Y461">
            <v>443</v>
          </cell>
        </row>
        <row r="462">
          <cell r="Y462">
            <v>444</v>
          </cell>
        </row>
        <row r="463">
          <cell r="Y463">
            <v>445</v>
          </cell>
        </row>
        <row r="464">
          <cell r="Y464">
            <v>446</v>
          </cell>
        </row>
        <row r="465">
          <cell r="Y465">
            <v>447</v>
          </cell>
        </row>
        <row r="466">
          <cell r="Y466">
            <v>448</v>
          </cell>
        </row>
        <row r="467">
          <cell r="Y467">
            <v>449</v>
          </cell>
        </row>
        <row r="468">
          <cell r="Y468">
            <v>450</v>
          </cell>
        </row>
        <row r="469">
          <cell r="Y469">
            <v>451</v>
          </cell>
        </row>
        <row r="470">
          <cell r="Y470">
            <v>452</v>
          </cell>
        </row>
        <row r="471">
          <cell r="Y471">
            <v>453</v>
          </cell>
        </row>
        <row r="472">
          <cell r="Y472">
            <v>454</v>
          </cell>
        </row>
        <row r="473">
          <cell r="Y473">
            <v>455</v>
          </cell>
        </row>
        <row r="474">
          <cell r="Y474">
            <v>456</v>
          </cell>
        </row>
        <row r="475">
          <cell r="Y475">
            <v>457</v>
          </cell>
        </row>
        <row r="476">
          <cell r="Y476">
            <v>458</v>
          </cell>
        </row>
        <row r="477">
          <cell r="Y477">
            <v>459</v>
          </cell>
        </row>
        <row r="478">
          <cell r="Y478">
            <v>460</v>
          </cell>
        </row>
        <row r="479">
          <cell r="Y479">
            <v>461</v>
          </cell>
        </row>
        <row r="480">
          <cell r="Y480">
            <v>462</v>
          </cell>
        </row>
        <row r="481">
          <cell r="Y481">
            <v>463</v>
          </cell>
        </row>
        <row r="482">
          <cell r="Y482">
            <v>464</v>
          </cell>
        </row>
        <row r="483">
          <cell r="Y483">
            <v>465</v>
          </cell>
        </row>
        <row r="484">
          <cell r="Y484">
            <v>466</v>
          </cell>
        </row>
        <row r="485">
          <cell r="Y485">
            <v>467</v>
          </cell>
        </row>
        <row r="486">
          <cell r="Y486">
            <v>468</v>
          </cell>
        </row>
        <row r="487">
          <cell r="Y487">
            <v>469</v>
          </cell>
        </row>
        <row r="488">
          <cell r="Y488">
            <v>470</v>
          </cell>
        </row>
        <row r="489">
          <cell r="Y489">
            <v>471</v>
          </cell>
        </row>
        <row r="490">
          <cell r="Y490">
            <v>472</v>
          </cell>
        </row>
        <row r="491">
          <cell r="Y491">
            <v>473</v>
          </cell>
        </row>
        <row r="492">
          <cell r="Y492">
            <v>474</v>
          </cell>
        </row>
        <row r="493">
          <cell r="Y493">
            <v>475</v>
          </cell>
        </row>
        <row r="494">
          <cell r="Y494">
            <v>476</v>
          </cell>
        </row>
        <row r="495">
          <cell r="Y495">
            <v>477</v>
          </cell>
        </row>
        <row r="496">
          <cell r="Y496">
            <v>478</v>
          </cell>
        </row>
        <row r="497">
          <cell r="Y497">
            <v>479</v>
          </cell>
        </row>
        <row r="498">
          <cell r="Y498">
            <v>480</v>
          </cell>
        </row>
        <row r="499">
          <cell r="Y499">
            <v>481</v>
          </cell>
        </row>
        <row r="500">
          <cell r="Y500">
            <v>482</v>
          </cell>
        </row>
        <row r="501">
          <cell r="Y501">
            <v>483</v>
          </cell>
        </row>
        <row r="502">
          <cell r="Y502">
            <v>484</v>
          </cell>
        </row>
        <row r="503">
          <cell r="Y503">
            <v>485</v>
          </cell>
        </row>
        <row r="504">
          <cell r="Y504">
            <v>486</v>
          </cell>
        </row>
        <row r="505">
          <cell r="Y505">
            <v>487</v>
          </cell>
        </row>
        <row r="506">
          <cell r="Y506">
            <v>488</v>
          </cell>
        </row>
        <row r="507">
          <cell r="Y507">
            <v>489</v>
          </cell>
        </row>
        <row r="508">
          <cell r="Y508">
            <v>490</v>
          </cell>
        </row>
        <row r="509">
          <cell r="Y509">
            <v>491</v>
          </cell>
        </row>
        <row r="510">
          <cell r="Y510">
            <v>492</v>
          </cell>
        </row>
        <row r="511">
          <cell r="Y511">
            <v>493</v>
          </cell>
        </row>
        <row r="512">
          <cell r="Y512">
            <v>494</v>
          </cell>
        </row>
        <row r="513">
          <cell r="Y513">
            <v>495</v>
          </cell>
        </row>
        <row r="514">
          <cell r="Y514">
            <v>496</v>
          </cell>
        </row>
        <row r="515">
          <cell r="Y515">
            <v>497</v>
          </cell>
        </row>
        <row r="516">
          <cell r="Y516">
            <v>498</v>
          </cell>
        </row>
        <row r="517">
          <cell r="Y517">
            <v>499</v>
          </cell>
        </row>
        <row r="518">
          <cell r="Y518">
            <v>500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4A587-62DC-4B20-88EA-0BF6D55586E5}">
  <dimension ref="A1:K118"/>
  <sheetViews>
    <sheetView tabSelected="1" topLeftCell="B1" workbookViewId="0">
      <selection activeCell="B8" sqref="B8:H118"/>
    </sheetView>
  </sheetViews>
  <sheetFormatPr defaultRowHeight="15" x14ac:dyDescent="0.25"/>
  <cols>
    <col min="1" max="1" width="7" customWidth="1"/>
    <col min="2" max="2" width="7.28515625" customWidth="1"/>
    <col min="3" max="3" width="23.42578125" customWidth="1"/>
    <col min="4" max="4" width="31.42578125" customWidth="1"/>
    <col min="5" max="5" width="5.28515625" customWidth="1"/>
    <col min="6" max="6" width="5" customWidth="1"/>
    <col min="7" max="7" width="27" customWidth="1"/>
    <col min="8" max="8" width="45.140625" customWidth="1"/>
    <col min="9" max="9" width="9.42578125" hidden="1" customWidth="1"/>
    <col min="10" max="11" width="0" hidden="1" customWidth="1"/>
  </cols>
  <sheetData>
    <row r="1" spans="1:11" s="8" customFormat="1" ht="18.75" x14ac:dyDescent="0.3">
      <c r="D1" s="8" t="s">
        <v>0</v>
      </c>
    </row>
    <row r="2" spans="1:11" s="8" customFormat="1" ht="18.75" x14ac:dyDescent="0.3">
      <c r="D2" s="9" t="s">
        <v>297</v>
      </c>
    </row>
    <row r="3" spans="1:11" s="8" customFormat="1" ht="18.75" x14ac:dyDescent="0.3">
      <c r="D3" s="9" t="s">
        <v>296</v>
      </c>
    </row>
    <row r="4" spans="1:11" s="8" customFormat="1" ht="18.75" x14ac:dyDescent="0.3">
      <c r="D4" s="9" t="s">
        <v>1</v>
      </c>
    </row>
    <row r="6" spans="1:11" x14ac:dyDescent="0.25">
      <c r="A6" t="s">
        <v>299</v>
      </c>
    </row>
    <row r="7" spans="1:11" x14ac:dyDescent="0.25">
      <c r="A7" t="s">
        <v>298</v>
      </c>
    </row>
    <row r="8" spans="1:11" ht="15.75" customHeight="1" x14ac:dyDescent="0.25">
      <c r="A8" s="12" t="s">
        <v>2</v>
      </c>
      <c r="B8" s="18"/>
      <c r="C8" s="18" t="s">
        <v>3</v>
      </c>
      <c r="D8" s="18"/>
      <c r="E8" s="18"/>
      <c r="F8" s="18"/>
      <c r="G8" s="18"/>
      <c r="H8" s="18" t="s">
        <v>4</v>
      </c>
      <c r="I8" s="1" t="s">
        <v>5</v>
      </c>
      <c r="J8" s="1"/>
      <c r="K8" s="1"/>
    </row>
    <row r="9" spans="1:11" ht="15.75" customHeight="1" x14ac:dyDescent="0.25">
      <c r="A9" s="12" t="s">
        <v>6</v>
      </c>
      <c r="B9" s="18" t="s">
        <v>7</v>
      </c>
      <c r="C9" s="18" t="s">
        <v>8</v>
      </c>
      <c r="D9" s="18" t="s">
        <v>9</v>
      </c>
      <c r="E9" s="18" t="s">
        <v>292</v>
      </c>
      <c r="F9" s="18" t="s">
        <v>291</v>
      </c>
      <c r="G9" s="18" t="s">
        <v>10</v>
      </c>
      <c r="H9" s="18" t="s">
        <v>11</v>
      </c>
      <c r="I9" s="1"/>
      <c r="J9" s="1"/>
      <c r="K9" s="1"/>
    </row>
    <row r="10" spans="1:11" ht="15.75" customHeight="1" x14ac:dyDescent="0.25">
      <c r="A10" s="13">
        <v>1</v>
      </c>
      <c r="B10" s="19">
        <v>219</v>
      </c>
      <c r="C10" s="20" t="s">
        <v>12</v>
      </c>
      <c r="D10" s="20" t="s">
        <v>13</v>
      </c>
      <c r="E10" s="19">
        <v>5</v>
      </c>
      <c r="F10" s="19">
        <v>11</v>
      </c>
      <c r="G10" s="20" t="s">
        <v>14</v>
      </c>
      <c r="H10" s="20" t="s">
        <v>15</v>
      </c>
      <c r="I10" s="1" t="s">
        <v>16</v>
      </c>
      <c r="J10" s="1">
        <v>84824222588</v>
      </c>
      <c r="K10" s="1" t="s">
        <v>17</v>
      </c>
    </row>
    <row r="11" spans="1:11" ht="15.75" customHeight="1" x14ac:dyDescent="0.25">
      <c r="A11" s="13">
        <v>2</v>
      </c>
      <c r="B11" s="19">
        <v>138</v>
      </c>
      <c r="C11" s="20" t="s">
        <v>18</v>
      </c>
      <c r="D11" s="20" t="s">
        <v>19</v>
      </c>
      <c r="E11" s="19">
        <v>4</v>
      </c>
      <c r="F11" s="19">
        <v>10</v>
      </c>
      <c r="G11" s="20" t="s">
        <v>20</v>
      </c>
      <c r="H11" s="20" t="s">
        <v>21</v>
      </c>
      <c r="I11" s="1" t="s">
        <v>22</v>
      </c>
      <c r="J11" s="1" t="s">
        <v>23</v>
      </c>
      <c r="K11" s="1" t="s">
        <v>24</v>
      </c>
    </row>
    <row r="12" spans="1:11" ht="15.75" customHeight="1" x14ac:dyDescent="0.25">
      <c r="A12" s="13">
        <v>3</v>
      </c>
      <c r="B12" s="19">
        <v>47</v>
      </c>
      <c r="C12" s="20" t="s">
        <v>25</v>
      </c>
      <c r="D12" s="20" t="s">
        <v>26</v>
      </c>
      <c r="E12" s="19">
        <v>3</v>
      </c>
      <c r="F12" s="19">
        <v>9</v>
      </c>
      <c r="G12" s="20" t="s">
        <v>27</v>
      </c>
      <c r="H12" s="20" t="s">
        <v>28</v>
      </c>
      <c r="I12" s="1" t="s">
        <v>29</v>
      </c>
      <c r="J12" s="1" t="s">
        <v>30</v>
      </c>
      <c r="K12" s="1" t="s">
        <v>31</v>
      </c>
    </row>
    <row r="13" spans="1:11" ht="15.75" customHeight="1" x14ac:dyDescent="0.25">
      <c r="A13" s="13"/>
      <c r="B13" s="19"/>
      <c r="C13" s="20"/>
      <c r="D13" s="20"/>
      <c r="E13" s="19"/>
      <c r="F13" s="19"/>
      <c r="G13" s="20"/>
      <c r="H13" s="18" t="s">
        <v>32</v>
      </c>
      <c r="I13" s="1" t="s">
        <v>33</v>
      </c>
      <c r="J13" s="1"/>
      <c r="K13" s="1"/>
    </row>
    <row r="14" spans="1:11" ht="15.75" customHeight="1" x14ac:dyDescent="0.25">
      <c r="A14" s="13">
        <v>1</v>
      </c>
      <c r="B14" s="19">
        <v>142</v>
      </c>
      <c r="C14" s="20" t="s">
        <v>34</v>
      </c>
      <c r="D14" s="20" t="s">
        <v>35</v>
      </c>
      <c r="E14" s="19">
        <v>9</v>
      </c>
      <c r="F14" s="19">
        <v>14</v>
      </c>
      <c r="G14" s="20" t="s">
        <v>20</v>
      </c>
      <c r="H14" s="20" t="s">
        <v>21</v>
      </c>
      <c r="I14" s="1" t="s">
        <v>36</v>
      </c>
      <c r="J14" s="1" t="s">
        <v>37</v>
      </c>
      <c r="K14" s="1" t="s">
        <v>24</v>
      </c>
    </row>
    <row r="15" spans="1:11" ht="15.75" customHeight="1" x14ac:dyDescent="0.25">
      <c r="A15" s="13">
        <v>2</v>
      </c>
      <c r="B15" s="19">
        <v>141</v>
      </c>
      <c r="C15" s="20" t="s">
        <v>38</v>
      </c>
      <c r="D15" s="20" t="s">
        <v>39</v>
      </c>
      <c r="E15" s="19">
        <v>9</v>
      </c>
      <c r="F15" s="19">
        <v>14</v>
      </c>
      <c r="G15" s="20" t="s">
        <v>20</v>
      </c>
      <c r="H15" s="20" t="s">
        <v>21</v>
      </c>
      <c r="I15" s="1" t="s">
        <v>40</v>
      </c>
      <c r="J15" s="1" t="s">
        <v>41</v>
      </c>
      <c r="K15" s="1" t="s">
        <v>24</v>
      </c>
    </row>
    <row r="16" spans="1:11" ht="15.75" customHeight="1" x14ac:dyDescent="0.25">
      <c r="A16" s="13">
        <v>3</v>
      </c>
      <c r="B16" s="19">
        <v>91</v>
      </c>
      <c r="C16" s="20" t="s">
        <v>42</v>
      </c>
      <c r="D16" s="20" t="s">
        <v>43</v>
      </c>
      <c r="E16" s="19">
        <v>9</v>
      </c>
      <c r="F16" s="19">
        <v>15</v>
      </c>
      <c r="G16" s="20" t="s">
        <v>44</v>
      </c>
      <c r="H16" s="20" t="s">
        <v>45</v>
      </c>
      <c r="I16" s="1" t="s">
        <v>46</v>
      </c>
      <c r="J16" s="1" t="s">
        <v>47</v>
      </c>
      <c r="K16" s="1" t="s">
        <v>48</v>
      </c>
    </row>
    <row r="17" spans="1:11" ht="15.75" customHeight="1" x14ac:dyDescent="0.25">
      <c r="A17" s="14"/>
      <c r="B17" s="20"/>
      <c r="C17" s="20"/>
      <c r="D17" s="20"/>
      <c r="E17" s="20"/>
      <c r="F17" s="20"/>
      <c r="G17" s="20"/>
      <c r="H17" s="20"/>
      <c r="I17" s="1"/>
      <c r="J17" s="1"/>
      <c r="K17" s="1"/>
    </row>
    <row r="18" spans="1:11" ht="15.75" customHeight="1" x14ac:dyDescent="0.25">
      <c r="A18" s="12" t="s">
        <v>49</v>
      </c>
      <c r="B18" s="18"/>
      <c r="C18" s="18" t="s">
        <v>50</v>
      </c>
      <c r="D18" s="18"/>
      <c r="E18" s="18"/>
      <c r="F18" s="18"/>
      <c r="G18" s="18"/>
      <c r="H18" s="18" t="s">
        <v>4</v>
      </c>
      <c r="I18" s="1" t="s">
        <v>5</v>
      </c>
      <c r="J18" s="1"/>
      <c r="K18" s="1"/>
    </row>
    <row r="19" spans="1:11" ht="15.75" customHeight="1" x14ac:dyDescent="0.25">
      <c r="A19" s="12" t="s">
        <v>6</v>
      </c>
      <c r="B19" s="18" t="s">
        <v>7</v>
      </c>
      <c r="C19" s="18" t="s">
        <v>8</v>
      </c>
      <c r="D19" s="18" t="s">
        <v>9</v>
      </c>
      <c r="E19" s="18" t="s">
        <v>292</v>
      </c>
      <c r="F19" s="18" t="s">
        <v>291</v>
      </c>
      <c r="G19" s="18" t="s">
        <v>10</v>
      </c>
      <c r="H19" s="18" t="s">
        <v>11</v>
      </c>
      <c r="I19" s="1"/>
      <c r="J19" s="1"/>
      <c r="K19" s="1"/>
    </row>
    <row r="20" spans="1:11" ht="15.75" customHeight="1" x14ac:dyDescent="0.25">
      <c r="A20" s="13">
        <v>1</v>
      </c>
      <c r="B20" s="19">
        <v>284</v>
      </c>
      <c r="C20" s="20" t="s">
        <v>51</v>
      </c>
      <c r="D20" s="20" t="s">
        <v>52</v>
      </c>
      <c r="E20" s="19"/>
      <c r="F20" s="19">
        <v>11</v>
      </c>
      <c r="G20" s="20" t="s">
        <v>53</v>
      </c>
      <c r="H20" s="20" t="s">
        <v>54</v>
      </c>
      <c r="I20" s="1">
        <v>0</v>
      </c>
      <c r="J20" s="1">
        <v>0</v>
      </c>
      <c r="K20" s="1">
        <v>0</v>
      </c>
    </row>
    <row r="21" spans="1:11" ht="15.75" customHeight="1" x14ac:dyDescent="0.25">
      <c r="A21" s="13">
        <v>2</v>
      </c>
      <c r="B21" s="19">
        <v>28</v>
      </c>
      <c r="C21" s="20" t="s">
        <v>55</v>
      </c>
      <c r="D21" s="20" t="s">
        <v>56</v>
      </c>
      <c r="E21" s="19">
        <v>5</v>
      </c>
      <c r="F21" s="19">
        <v>11</v>
      </c>
      <c r="G21" s="20" t="s">
        <v>57</v>
      </c>
      <c r="H21" s="20" t="s">
        <v>58</v>
      </c>
      <c r="I21" s="1" t="s">
        <v>59</v>
      </c>
      <c r="J21" s="1" t="s">
        <v>60</v>
      </c>
      <c r="K21" s="1" t="s">
        <v>61</v>
      </c>
    </row>
    <row r="22" spans="1:11" ht="15.75" customHeight="1" x14ac:dyDescent="0.25">
      <c r="A22" s="13">
        <v>3</v>
      </c>
      <c r="B22" s="19">
        <v>190</v>
      </c>
      <c r="C22" s="20" t="s">
        <v>62</v>
      </c>
      <c r="D22" s="20" t="s">
        <v>63</v>
      </c>
      <c r="E22" s="19" t="s">
        <v>64</v>
      </c>
      <c r="F22" s="19">
        <v>10</v>
      </c>
      <c r="G22" s="20" t="s">
        <v>65</v>
      </c>
      <c r="H22" s="20" t="s">
        <v>66</v>
      </c>
      <c r="I22" s="2" t="s">
        <v>67</v>
      </c>
      <c r="J22" s="1" t="s">
        <v>68</v>
      </c>
      <c r="K22" s="1" t="s">
        <v>69</v>
      </c>
    </row>
    <row r="23" spans="1:11" ht="15.75" customHeight="1" x14ac:dyDescent="0.25">
      <c r="A23" s="13"/>
      <c r="B23" s="19"/>
      <c r="C23" s="20"/>
      <c r="D23" s="20"/>
      <c r="E23" s="19"/>
      <c r="F23" s="19"/>
      <c r="G23" s="20"/>
      <c r="H23" s="18" t="s">
        <v>32</v>
      </c>
      <c r="I23" s="1" t="s">
        <v>33</v>
      </c>
      <c r="J23" s="1"/>
      <c r="K23" s="1"/>
    </row>
    <row r="24" spans="1:11" ht="15.75" customHeight="1" x14ac:dyDescent="0.25">
      <c r="A24" s="13">
        <v>1</v>
      </c>
      <c r="B24" s="19">
        <v>124</v>
      </c>
      <c r="C24" s="20" t="s">
        <v>70</v>
      </c>
      <c r="D24" s="20" t="s">
        <v>71</v>
      </c>
      <c r="E24" s="19">
        <v>8</v>
      </c>
      <c r="F24" s="19">
        <v>16</v>
      </c>
      <c r="G24" s="20" t="s">
        <v>72</v>
      </c>
      <c r="H24" s="20" t="s">
        <v>73</v>
      </c>
      <c r="I24" s="1" t="s">
        <v>74</v>
      </c>
      <c r="J24" s="1" t="s">
        <v>75</v>
      </c>
      <c r="K24" s="1" t="s">
        <v>76</v>
      </c>
    </row>
    <row r="25" spans="1:11" ht="15.75" customHeight="1" x14ac:dyDescent="0.25">
      <c r="A25" s="13">
        <v>1</v>
      </c>
      <c r="B25" s="19">
        <v>128</v>
      </c>
      <c r="C25" s="20" t="s">
        <v>77</v>
      </c>
      <c r="D25" s="20" t="s">
        <v>78</v>
      </c>
      <c r="E25" s="19">
        <v>8</v>
      </c>
      <c r="F25" s="19">
        <v>14</v>
      </c>
      <c r="G25" s="20" t="s">
        <v>72</v>
      </c>
      <c r="H25" s="20" t="s">
        <v>73</v>
      </c>
      <c r="I25" s="1" t="s">
        <v>79</v>
      </c>
      <c r="J25" s="1" t="s">
        <v>80</v>
      </c>
      <c r="K25" s="1" t="s">
        <v>76</v>
      </c>
    </row>
    <row r="26" spans="1:11" ht="15.75" customHeight="1" x14ac:dyDescent="0.25">
      <c r="A26" s="13">
        <v>2</v>
      </c>
      <c r="B26" s="19">
        <v>27</v>
      </c>
      <c r="C26" s="20" t="s">
        <v>81</v>
      </c>
      <c r="D26" s="20" t="s">
        <v>82</v>
      </c>
      <c r="E26" s="19">
        <v>7</v>
      </c>
      <c r="F26" s="19">
        <v>13</v>
      </c>
      <c r="G26" s="20" t="s">
        <v>57</v>
      </c>
      <c r="H26" s="20" t="s">
        <v>58</v>
      </c>
      <c r="I26" s="1" t="s">
        <v>83</v>
      </c>
      <c r="J26" s="1" t="s">
        <v>84</v>
      </c>
      <c r="K26" s="1" t="s">
        <v>61</v>
      </c>
    </row>
    <row r="27" spans="1:11" ht="15.75" customHeight="1" x14ac:dyDescent="0.25">
      <c r="A27" s="13">
        <v>2</v>
      </c>
      <c r="B27" s="19">
        <v>94</v>
      </c>
      <c r="C27" s="21" t="s">
        <v>293</v>
      </c>
      <c r="D27" s="20" t="s">
        <v>294</v>
      </c>
      <c r="E27" s="19">
        <v>6</v>
      </c>
      <c r="F27" s="19">
        <v>12</v>
      </c>
      <c r="G27" s="10" t="str">
        <f>IF(ISERROR(VLOOKUP($B27,[1]Регистрация!$Y$19:$AG$518,8,FALSE))=TRUE," ",VLOOKUP($B27,[1]Регистрация!$Y$19:$AG$518,8,FALSE))</f>
        <v xml:space="preserve">Чубрикова Елена Николаевна </v>
      </c>
      <c r="H27" s="10" t="s">
        <v>302</v>
      </c>
      <c r="I27" s="1"/>
      <c r="J27" s="1"/>
      <c r="K27" s="1"/>
    </row>
    <row r="28" spans="1:11" ht="15.75" customHeight="1" x14ac:dyDescent="0.25">
      <c r="A28" s="13">
        <v>3</v>
      </c>
      <c r="B28" s="19">
        <v>118</v>
      </c>
      <c r="C28" s="21" t="s">
        <v>295</v>
      </c>
      <c r="D28" s="20" t="s">
        <v>300</v>
      </c>
      <c r="E28" s="19">
        <v>6</v>
      </c>
      <c r="F28" s="19">
        <v>12</v>
      </c>
      <c r="G28" s="10" t="str">
        <f>IF(ISERROR(VLOOKUP($B28,[1]Регистрация!$Y$19:$AG$518,8,FALSE))=TRUE," ",VLOOKUP($B28,[1]Регистрация!$Y$19:$AG$518,8,FALSE))</f>
        <v>Королева Е.Б</v>
      </c>
      <c r="H28" s="10" t="str">
        <f>IF(ISERROR(VLOOKUP($B28,[1]Регистрация!$Y$19:$AG$518,9,FALSE))=TRUE," ",VLOOKUP($B28,[1]Регистрация!$Y$19:$AG$518,9,FALSE))</f>
        <v xml:space="preserve">г. Ржева МУ ДО Дом детского творчества </v>
      </c>
      <c r="I28" s="1"/>
      <c r="J28" s="1"/>
      <c r="K28" s="1"/>
    </row>
    <row r="29" spans="1:11" ht="15.75" customHeight="1" x14ac:dyDescent="0.25">
      <c r="A29" s="13">
        <v>3</v>
      </c>
      <c r="B29" s="19">
        <v>191</v>
      </c>
      <c r="C29" s="21" t="s">
        <v>305</v>
      </c>
      <c r="D29" s="20" t="s">
        <v>301</v>
      </c>
      <c r="E29" s="19">
        <v>6</v>
      </c>
      <c r="F29" s="19">
        <v>12</v>
      </c>
      <c r="G29" s="10" t="str">
        <f>IF(ISERROR(VLOOKUP($B29,[1]Регистрация!$Y$19:$AG$518,8,FALSE))=TRUE," ",VLOOKUP($B29,[1]Регистрация!$Y$19:$AG$518,8,FALSE))</f>
        <v>Томилина С.П.</v>
      </c>
      <c r="H29" s="10" t="s">
        <v>303</v>
      </c>
      <c r="I29" s="1"/>
      <c r="J29" s="1"/>
      <c r="K29" s="1"/>
    </row>
    <row r="30" spans="1:11" ht="15.75" customHeight="1" x14ac:dyDescent="0.25">
      <c r="A30" s="14"/>
      <c r="B30" s="20"/>
      <c r="C30" s="20"/>
      <c r="D30" s="20"/>
      <c r="E30" s="20"/>
      <c r="F30" s="20"/>
      <c r="G30" s="20"/>
      <c r="H30" s="20"/>
      <c r="I30" s="1"/>
      <c r="J30" s="1"/>
      <c r="K30" s="1"/>
    </row>
    <row r="31" spans="1:11" ht="15.75" customHeight="1" x14ac:dyDescent="0.25">
      <c r="A31" s="12" t="s">
        <v>85</v>
      </c>
      <c r="B31" s="18"/>
      <c r="C31" s="18" t="s">
        <v>86</v>
      </c>
      <c r="D31" s="18"/>
      <c r="E31" s="18"/>
      <c r="F31" s="18"/>
      <c r="G31" s="18"/>
      <c r="H31" s="18" t="s">
        <v>4</v>
      </c>
      <c r="I31" s="1" t="s">
        <v>5</v>
      </c>
      <c r="J31" s="1"/>
      <c r="K31" s="1"/>
    </row>
    <row r="32" spans="1:11" ht="15.75" customHeight="1" x14ac:dyDescent="0.25">
      <c r="A32" s="12" t="s">
        <v>6</v>
      </c>
      <c r="B32" s="18" t="s">
        <v>7</v>
      </c>
      <c r="C32" s="18" t="s">
        <v>8</v>
      </c>
      <c r="D32" s="18" t="s">
        <v>9</v>
      </c>
      <c r="E32" s="18" t="s">
        <v>292</v>
      </c>
      <c r="F32" s="18" t="s">
        <v>291</v>
      </c>
      <c r="G32" s="18" t="s">
        <v>10</v>
      </c>
      <c r="H32" s="18" t="s">
        <v>11</v>
      </c>
      <c r="I32" s="1"/>
      <c r="J32" s="1"/>
      <c r="K32" s="1"/>
    </row>
    <row r="33" spans="1:11" ht="15.75" customHeight="1" x14ac:dyDescent="0.25">
      <c r="A33" s="13">
        <v>1</v>
      </c>
      <c r="B33" s="19">
        <v>220</v>
      </c>
      <c r="C33" s="20" t="s">
        <v>87</v>
      </c>
      <c r="D33" s="20" t="s">
        <v>88</v>
      </c>
      <c r="E33" s="19">
        <v>6</v>
      </c>
      <c r="F33" s="19">
        <v>12</v>
      </c>
      <c r="G33" s="20" t="s">
        <v>14</v>
      </c>
      <c r="H33" s="20" t="s">
        <v>15</v>
      </c>
      <c r="I33" s="1" t="s">
        <v>16</v>
      </c>
      <c r="J33" s="1">
        <v>84824222589</v>
      </c>
      <c r="K33" s="1" t="s">
        <v>17</v>
      </c>
    </row>
    <row r="34" spans="1:11" ht="15.75" customHeight="1" x14ac:dyDescent="0.25">
      <c r="A34" s="13">
        <v>2</v>
      </c>
      <c r="B34" s="19">
        <v>1</v>
      </c>
      <c r="C34" s="20" t="s">
        <v>89</v>
      </c>
      <c r="D34" s="20" t="s">
        <v>90</v>
      </c>
      <c r="E34" s="19"/>
      <c r="F34" s="19">
        <v>11</v>
      </c>
      <c r="G34" s="20" t="s">
        <v>91</v>
      </c>
      <c r="H34" s="20" t="s">
        <v>92</v>
      </c>
      <c r="I34" s="1" t="s">
        <v>93</v>
      </c>
      <c r="J34" s="1" t="s">
        <v>94</v>
      </c>
      <c r="K34" s="1" t="s">
        <v>95</v>
      </c>
    </row>
    <row r="35" spans="1:11" ht="15.75" customHeight="1" x14ac:dyDescent="0.25">
      <c r="A35" s="13">
        <v>3</v>
      </c>
      <c r="B35" s="19">
        <v>29</v>
      </c>
      <c r="C35" s="20" t="s">
        <v>96</v>
      </c>
      <c r="D35" s="20" t="s">
        <v>97</v>
      </c>
      <c r="E35" s="19">
        <v>4</v>
      </c>
      <c r="F35" s="19">
        <v>10</v>
      </c>
      <c r="G35" s="20" t="s">
        <v>98</v>
      </c>
      <c r="H35" s="20" t="s">
        <v>58</v>
      </c>
      <c r="I35" s="1" t="s">
        <v>99</v>
      </c>
      <c r="J35" s="1" t="s">
        <v>100</v>
      </c>
      <c r="K35" s="1" t="s">
        <v>61</v>
      </c>
    </row>
    <row r="36" spans="1:11" ht="15.75" customHeight="1" x14ac:dyDescent="0.25">
      <c r="A36" s="13">
        <v>3</v>
      </c>
      <c r="B36" s="19">
        <v>154</v>
      </c>
      <c r="C36" s="21" t="str">
        <f>IF(ISERROR(VLOOKUP(B36,[1]Регистрация!Y$19:Z$518,2,FALSE))=TRUE," ",VLOOKUP(B36,[1]Регистрация!Y$19:Z$518,2,FALSE))</f>
        <v>Кокошник "Зима"</v>
      </c>
      <c r="D36" s="11" t="s">
        <v>309</v>
      </c>
      <c r="E36" s="22"/>
      <c r="F36" s="22">
        <v>11</v>
      </c>
      <c r="G36" s="10" t="str">
        <f>IF(ISERROR(VLOOKUP($B36,[1]Регистрация!$Y$19:$AG$518,8,FALSE))=TRUE," ",VLOOKUP($B36,[1]Регистрация!$Y$19:$AG$518,8,FALSE))</f>
        <v>Попандопуло А.Е.</v>
      </c>
      <c r="H36" s="10" t="str">
        <f>IF(ISERROR(VLOOKUP($B36,[1]Регистрация!$Y$19:$AG$518,9,FALSE))=TRUE," ",VLOOKUP($B36,[1]Регистрация!$Y$19:$AG$518,9,FALSE))</f>
        <v>г.Вышний Волочек МБУ ДО «Дом детского творчества»</v>
      </c>
      <c r="I36" s="1"/>
      <c r="J36" s="1"/>
      <c r="K36" s="1"/>
    </row>
    <row r="37" spans="1:11" ht="15.75" customHeight="1" x14ac:dyDescent="0.25">
      <c r="A37" s="4"/>
      <c r="B37" s="19"/>
      <c r="C37" s="20"/>
      <c r="D37" s="20"/>
      <c r="E37" s="19"/>
      <c r="F37" s="19"/>
      <c r="G37" s="20"/>
      <c r="H37" s="18" t="s">
        <v>32</v>
      </c>
      <c r="I37" s="1" t="s">
        <v>33</v>
      </c>
      <c r="J37" s="1"/>
      <c r="K37" s="1"/>
    </row>
    <row r="38" spans="1:11" ht="15.75" customHeight="1" x14ac:dyDescent="0.25">
      <c r="A38" s="13">
        <v>1</v>
      </c>
      <c r="B38" s="19">
        <v>156</v>
      </c>
      <c r="C38" s="20" t="s">
        <v>101</v>
      </c>
      <c r="D38" s="20" t="s">
        <v>102</v>
      </c>
      <c r="E38" s="19"/>
      <c r="F38" s="19">
        <v>15</v>
      </c>
      <c r="G38" s="20" t="s">
        <v>103</v>
      </c>
      <c r="H38" s="20" t="s">
        <v>21</v>
      </c>
      <c r="I38" s="1" t="s">
        <v>104</v>
      </c>
      <c r="J38" s="1" t="s">
        <v>105</v>
      </c>
      <c r="K38" s="1" t="s">
        <v>24</v>
      </c>
    </row>
    <row r="39" spans="1:11" ht="15.75" customHeight="1" x14ac:dyDescent="0.25">
      <c r="A39" s="13">
        <v>2</v>
      </c>
      <c r="B39" s="19">
        <v>155</v>
      </c>
      <c r="C39" s="20" t="s">
        <v>106</v>
      </c>
      <c r="D39" s="20" t="s">
        <v>107</v>
      </c>
      <c r="E39" s="19"/>
      <c r="F39" s="19">
        <v>12</v>
      </c>
      <c r="G39" s="20" t="s">
        <v>103</v>
      </c>
      <c r="H39" s="20" t="s">
        <v>21</v>
      </c>
      <c r="I39" s="1" t="s">
        <v>108</v>
      </c>
      <c r="J39" s="1" t="s">
        <v>109</v>
      </c>
      <c r="K39" s="1" t="s">
        <v>24</v>
      </c>
    </row>
    <row r="40" spans="1:11" ht="15.75" customHeight="1" x14ac:dyDescent="0.25">
      <c r="A40" s="13">
        <v>3</v>
      </c>
      <c r="B40" s="19">
        <v>38</v>
      </c>
      <c r="C40" s="20" t="s">
        <v>110</v>
      </c>
      <c r="D40" s="20" t="s">
        <v>111</v>
      </c>
      <c r="E40" s="19">
        <v>9</v>
      </c>
      <c r="F40" s="19">
        <v>15</v>
      </c>
      <c r="G40" s="20" t="s">
        <v>112</v>
      </c>
      <c r="H40" s="20" t="s">
        <v>113</v>
      </c>
      <c r="I40" s="1" t="s">
        <v>114</v>
      </c>
      <c r="J40" s="1" t="s">
        <v>115</v>
      </c>
      <c r="K40" s="1" t="s">
        <v>116</v>
      </c>
    </row>
    <row r="41" spans="1:11" ht="15.75" customHeight="1" x14ac:dyDescent="0.25">
      <c r="A41" s="1"/>
      <c r="B41" s="20"/>
      <c r="C41" s="20"/>
      <c r="D41" s="20"/>
      <c r="E41" s="20"/>
      <c r="F41" s="20"/>
      <c r="G41" s="20"/>
      <c r="H41" s="20"/>
      <c r="I41" s="1"/>
      <c r="J41" s="1"/>
      <c r="K41" s="1"/>
    </row>
    <row r="42" spans="1:11" ht="15.75" customHeight="1" x14ac:dyDescent="0.25">
      <c r="A42" s="12" t="s">
        <v>117</v>
      </c>
      <c r="B42" s="18"/>
      <c r="C42" s="18" t="s">
        <v>118</v>
      </c>
      <c r="D42" s="18"/>
      <c r="E42" s="18"/>
      <c r="F42" s="18"/>
      <c r="G42" s="18"/>
      <c r="H42" s="18" t="s">
        <v>4</v>
      </c>
      <c r="I42" s="1" t="s">
        <v>5</v>
      </c>
      <c r="J42" s="1"/>
      <c r="K42" s="1"/>
    </row>
    <row r="43" spans="1:11" ht="15.75" customHeight="1" x14ac:dyDescent="0.25">
      <c r="A43" s="12" t="s">
        <v>6</v>
      </c>
      <c r="B43" s="18" t="s">
        <v>7</v>
      </c>
      <c r="C43" s="18" t="s">
        <v>8</v>
      </c>
      <c r="D43" s="18" t="s">
        <v>9</v>
      </c>
      <c r="E43" s="18" t="s">
        <v>292</v>
      </c>
      <c r="F43" s="18" t="s">
        <v>291</v>
      </c>
      <c r="G43" s="18" t="s">
        <v>10</v>
      </c>
      <c r="H43" s="18" t="s">
        <v>11</v>
      </c>
      <c r="I43" s="1"/>
      <c r="J43" s="1"/>
      <c r="K43" s="1"/>
    </row>
    <row r="44" spans="1:11" ht="15.75" customHeight="1" x14ac:dyDescent="0.25">
      <c r="A44" s="15">
        <v>1</v>
      </c>
      <c r="B44" s="19">
        <v>85</v>
      </c>
      <c r="C44" s="20" t="s">
        <v>119</v>
      </c>
      <c r="D44" s="20" t="s">
        <v>120</v>
      </c>
      <c r="E44" s="19" t="s">
        <v>121</v>
      </c>
      <c r="F44" s="19">
        <v>10</v>
      </c>
      <c r="G44" s="20" t="s">
        <v>122</v>
      </c>
      <c r="H44" s="20" t="s">
        <v>123</v>
      </c>
      <c r="I44" s="1">
        <v>0</v>
      </c>
      <c r="J44" s="1">
        <v>0</v>
      </c>
      <c r="K44" s="1">
        <v>0</v>
      </c>
    </row>
    <row r="45" spans="1:11" ht="15.75" customHeight="1" x14ac:dyDescent="0.25">
      <c r="A45" s="15">
        <v>2</v>
      </c>
      <c r="B45" s="19">
        <v>25</v>
      </c>
      <c r="C45" s="20" t="s">
        <v>124</v>
      </c>
      <c r="D45" s="20" t="s">
        <v>125</v>
      </c>
      <c r="E45" s="19" t="s">
        <v>126</v>
      </c>
      <c r="F45" s="19">
        <v>10</v>
      </c>
      <c r="G45" s="20" t="s">
        <v>127</v>
      </c>
      <c r="H45" s="20" t="s">
        <v>128</v>
      </c>
      <c r="I45" s="1" t="s">
        <v>129</v>
      </c>
      <c r="J45" s="1" t="s">
        <v>130</v>
      </c>
      <c r="K45" s="1" t="s">
        <v>131</v>
      </c>
    </row>
    <row r="46" spans="1:11" ht="15.75" customHeight="1" x14ac:dyDescent="0.25">
      <c r="A46" s="15">
        <v>3</v>
      </c>
      <c r="B46" s="19">
        <v>3</v>
      </c>
      <c r="C46" s="20" t="s">
        <v>132</v>
      </c>
      <c r="D46" s="20" t="s">
        <v>133</v>
      </c>
      <c r="E46" s="19">
        <v>6</v>
      </c>
      <c r="F46" s="19">
        <v>11</v>
      </c>
      <c r="G46" s="20" t="s">
        <v>91</v>
      </c>
      <c r="H46" s="20" t="s">
        <v>92</v>
      </c>
      <c r="I46" s="1" t="s">
        <v>134</v>
      </c>
      <c r="J46" s="1" t="s">
        <v>135</v>
      </c>
      <c r="K46" s="1" t="s">
        <v>95</v>
      </c>
    </row>
    <row r="47" spans="1:11" ht="15.75" customHeight="1" x14ac:dyDescent="0.25">
      <c r="A47" s="15">
        <v>3</v>
      </c>
      <c r="B47" s="19">
        <v>17</v>
      </c>
      <c r="C47" s="21" t="str">
        <f>IF(ISERROR(VLOOKUP(B47,[1]Регистрация!Y$19:Z$518,2,FALSE))=TRUE," ",VLOOKUP(B47,[1]Регистрация!Y$19:Z$518,2,FALSE))</f>
        <v>Лисичка</v>
      </c>
      <c r="D47" s="11" t="str">
        <f>IF(ISERROR(VLOOKUP(B47,[1]Регистрация!Y$19:AA$518,3,FALSE))=TRUE," ",VLOOKUP(B47,[1]Регистрация!Y$19:AA$518,3,FALSE))</f>
        <v xml:space="preserve">Блохина Полина Александровна </v>
      </c>
      <c r="E47" s="22">
        <v>3</v>
      </c>
      <c r="F47" s="22">
        <v>10</v>
      </c>
      <c r="G47" s="10" t="str">
        <f>IF(ISERROR(VLOOKUP($B47,[1]Регистрация!$Y$19:$AG$518,8,FALSE))=TRUE," ",VLOOKUP($B47,[1]Регистрация!$Y$19:$AG$518,8,FALSE))</f>
        <v>Герасимова Е.И.</v>
      </c>
      <c r="H47" s="10" t="str">
        <f>IF(ISERROR(VLOOKUP($B47,[1]Регистрация!$Y$19:$AG$518,9,FALSE))=TRUE," ",VLOOKUP($B47,[1]Регистрация!$Y$19:$AG$518,9,FALSE))</f>
        <v>Тверь МБОУ ДО ДТДМ</v>
      </c>
      <c r="I47" s="1"/>
      <c r="J47" s="1"/>
      <c r="K47" s="1"/>
    </row>
    <row r="48" spans="1:11" ht="15.75" customHeight="1" x14ac:dyDescent="0.25">
      <c r="A48" s="6"/>
      <c r="B48" s="19"/>
      <c r="C48" s="20"/>
      <c r="D48" s="20"/>
      <c r="E48" s="19"/>
      <c r="F48" s="19"/>
      <c r="G48" s="20"/>
      <c r="H48" s="18" t="s">
        <v>32</v>
      </c>
      <c r="I48" s="1" t="s">
        <v>33</v>
      </c>
      <c r="J48" s="1"/>
      <c r="K48" s="1"/>
    </row>
    <row r="49" spans="1:11" ht="15.75" customHeight="1" x14ac:dyDescent="0.25">
      <c r="A49" s="15">
        <v>1</v>
      </c>
      <c r="B49" s="19">
        <v>98</v>
      </c>
      <c r="C49" s="20" t="s">
        <v>136</v>
      </c>
      <c r="D49" s="20" t="s">
        <v>137</v>
      </c>
      <c r="E49" s="19">
        <v>9</v>
      </c>
      <c r="F49" s="19">
        <v>15</v>
      </c>
      <c r="G49" s="20" t="s">
        <v>138</v>
      </c>
      <c r="H49" s="20" t="s">
        <v>45</v>
      </c>
      <c r="I49" s="1" t="s">
        <v>139</v>
      </c>
      <c r="J49" s="1" t="s">
        <v>140</v>
      </c>
      <c r="K49" s="1" t="s">
        <v>48</v>
      </c>
    </row>
    <row r="50" spans="1:11" ht="15.75" customHeight="1" x14ac:dyDescent="0.25">
      <c r="A50" s="15">
        <v>1</v>
      </c>
      <c r="B50" s="19">
        <v>202</v>
      </c>
      <c r="C50" s="20" t="s">
        <v>141</v>
      </c>
      <c r="D50" s="20" t="s">
        <v>142</v>
      </c>
      <c r="E50" s="19">
        <v>11</v>
      </c>
      <c r="F50" s="19">
        <v>18</v>
      </c>
      <c r="G50" s="20" t="s">
        <v>143</v>
      </c>
      <c r="H50" s="20" t="s">
        <v>66</v>
      </c>
      <c r="I50" s="2" t="s">
        <v>67</v>
      </c>
      <c r="J50" s="1" t="s">
        <v>68</v>
      </c>
      <c r="K50" s="1" t="s">
        <v>69</v>
      </c>
    </row>
    <row r="51" spans="1:11" ht="15.75" customHeight="1" x14ac:dyDescent="0.25">
      <c r="A51" s="15">
        <v>2</v>
      </c>
      <c r="B51" s="19">
        <v>203</v>
      </c>
      <c r="C51" s="20" t="s">
        <v>144</v>
      </c>
      <c r="D51" s="20" t="s">
        <v>145</v>
      </c>
      <c r="E51" s="19" t="s">
        <v>146</v>
      </c>
      <c r="F51" s="19">
        <v>13</v>
      </c>
      <c r="G51" s="20" t="s">
        <v>147</v>
      </c>
      <c r="H51" s="20" t="s">
        <v>66</v>
      </c>
      <c r="I51" s="2" t="s">
        <v>67</v>
      </c>
      <c r="J51" s="1" t="s">
        <v>68</v>
      </c>
      <c r="K51" s="1" t="s">
        <v>69</v>
      </c>
    </row>
    <row r="52" spans="1:11" ht="15.75" customHeight="1" x14ac:dyDescent="0.25">
      <c r="A52" s="15">
        <v>3</v>
      </c>
      <c r="B52" s="19">
        <v>21</v>
      </c>
      <c r="C52" s="21" t="str">
        <f>IF(ISERROR(VLOOKUP(B52,[1]Регистрация!Y$19:Z$518,2,FALSE))=TRUE," ",VLOOKUP(B52,[1]Регистрация!Y$19:Z$518,2,FALSE))</f>
        <v>Обезьяна с баобабом</v>
      </c>
      <c r="D52" s="11" t="str">
        <f>IF(ISERROR(VLOOKUP(B52,[1]Регистрация!Y$19:AA$518,3,FALSE))=TRUE," ",VLOOKUP(B52,[1]Регистрация!Y$19:AA$518,3,FALSE))</f>
        <v>Фатеева Диана Вячеславовна</v>
      </c>
      <c r="E52" s="19">
        <v>7</v>
      </c>
      <c r="F52" s="19">
        <v>13</v>
      </c>
      <c r="G52" s="10" t="str">
        <f>IF(ISERROR(VLOOKUP($B52,[1]Регистрация!$Y$19:$AG$518,8,FALSE))=TRUE," ",VLOOKUP($B52,[1]Регистрация!$Y$19:$AG$518,8,FALSE))</f>
        <v>Герасимова Е.И.</v>
      </c>
      <c r="H52" s="10" t="str">
        <f>IF(ISERROR(VLOOKUP($B52,[1]Регистрация!$Y$19:$AG$518,9,FALSE))=TRUE," ",VLOOKUP($B52,[1]Регистрация!$Y$19:$AG$518,9,FALSE))</f>
        <v>Тверь МБОУ ДО ДТДМ</v>
      </c>
      <c r="I52" s="2"/>
      <c r="J52" s="1"/>
      <c r="K52" s="1"/>
    </row>
    <row r="53" spans="1:11" ht="15.75" customHeight="1" x14ac:dyDescent="0.25">
      <c r="A53" s="16"/>
      <c r="B53" s="20"/>
      <c r="C53" s="20"/>
      <c r="D53" s="20"/>
      <c r="E53" s="20"/>
      <c r="F53" s="20"/>
      <c r="G53" s="20"/>
      <c r="H53" s="20"/>
      <c r="I53" s="1"/>
      <c r="J53" s="1"/>
      <c r="K53" s="1"/>
    </row>
    <row r="54" spans="1:11" ht="15.75" customHeight="1" x14ac:dyDescent="0.25">
      <c r="A54" s="12" t="s">
        <v>148</v>
      </c>
      <c r="B54" s="18"/>
      <c r="C54" s="18" t="s">
        <v>149</v>
      </c>
      <c r="D54" s="18"/>
      <c r="E54" s="18"/>
      <c r="F54" s="18"/>
      <c r="G54" s="18"/>
      <c r="H54" s="18" t="s">
        <v>4</v>
      </c>
      <c r="I54" s="1" t="s">
        <v>5</v>
      </c>
      <c r="J54" s="1"/>
      <c r="K54" s="1"/>
    </row>
    <row r="55" spans="1:11" ht="15.75" customHeight="1" x14ac:dyDescent="0.25">
      <c r="A55" s="12" t="s">
        <v>6</v>
      </c>
      <c r="B55" s="18" t="s">
        <v>7</v>
      </c>
      <c r="C55" s="18" t="s">
        <v>8</v>
      </c>
      <c r="D55" s="18" t="s">
        <v>9</v>
      </c>
      <c r="E55" s="18" t="s">
        <v>292</v>
      </c>
      <c r="F55" s="18" t="s">
        <v>291</v>
      </c>
      <c r="G55" s="18" t="s">
        <v>10</v>
      </c>
      <c r="H55" s="18" t="s">
        <v>11</v>
      </c>
      <c r="I55" s="1"/>
      <c r="J55" s="1"/>
      <c r="K55" s="1"/>
    </row>
    <row r="56" spans="1:11" ht="15.75" customHeight="1" x14ac:dyDescent="0.25">
      <c r="A56" s="13">
        <v>1</v>
      </c>
      <c r="B56" s="19">
        <v>40</v>
      </c>
      <c r="C56" s="20" t="s">
        <v>150</v>
      </c>
      <c r="D56" s="20" t="s">
        <v>151</v>
      </c>
      <c r="E56" s="19">
        <v>3</v>
      </c>
      <c r="F56" s="19">
        <v>9</v>
      </c>
      <c r="G56" s="20" t="s">
        <v>152</v>
      </c>
      <c r="H56" s="20" t="s">
        <v>113</v>
      </c>
      <c r="I56" s="1" t="s">
        <v>114</v>
      </c>
      <c r="J56" s="1" t="s">
        <v>153</v>
      </c>
      <c r="K56" s="1" t="s">
        <v>116</v>
      </c>
    </row>
    <row r="57" spans="1:11" ht="15.75" customHeight="1" x14ac:dyDescent="0.25">
      <c r="A57" s="13">
        <v>2</v>
      </c>
      <c r="B57" s="19">
        <v>205</v>
      </c>
      <c r="C57" s="20" t="s">
        <v>154</v>
      </c>
      <c r="D57" s="20" t="s">
        <v>155</v>
      </c>
      <c r="E57" s="19" t="s">
        <v>64</v>
      </c>
      <c r="F57" s="19">
        <v>10</v>
      </c>
      <c r="G57" s="20" t="s">
        <v>156</v>
      </c>
      <c r="H57" s="20" t="s">
        <v>66</v>
      </c>
      <c r="I57" s="2" t="s">
        <v>67</v>
      </c>
      <c r="J57" s="1" t="s">
        <v>68</v>
      </c>
      <c r="K57" s="1" t="s">
        <v>69</v>
      </c>
    </row>
    <row r="58" spans="1:11" ht="15.75" customHeight="1" x14ac:dyDescent="0.25">
      <c r="A58" s="13">
        <v>3</v>
      </c>
      <c r="B58" s="19">
        <v>34</v>
      </c>
      <c r="C58" s="20" t="s">
        <v>157</v>
      </c>
      <c r="D58" s="20" t="s">
        <v>158</v>
      </c>
      <c r="E58" s="19" t="s">
        <v>159</v>
      </c>
      <c r="F58" s="19">
        <v>11</v>
      </c>
      <c r="G58" s="20" t="s">
        <v>160</v>
      </c>
      <c r="H58" s="20" t="s">
        <v>58</v>
      </c>
      <c r="I58" s="1" t="s">
        <v>161</v>
      </c>
      <c r="J58" s="1" t="s">
        <v>162</v>
      </c>
      <c r="K58" s="1" t="s">
        <v>61</v>
      </c>
    </row>
    <row r="59" spans="1:11" ht="15.75" customHeight="1" x14ac:dyDescent="0.25">
      <c r="A59" s="13">
        <v>3</v>
      </c>
      <c r="B59" s="19">
        <v>226</v>
      </c>
      <c r="C59" s="21" t="str">
        <f>IF(ISERROR(VLOOKUP(B59,[1]Регистрация!Y$19:Z$518,2,FALSE))=TRUE," ",VLOOKUP(B59,[1]Регистрация!Y$19:Z$518,2,FALSE))</f>
        <v>Кукла-модница</v>
      </c>
      <c r="D59" s="11" t="str">
        <f>IF(ISERROR(VLOOKUP(B59,[1]Регистрация!Y$19:AA$518,3,FALSE))=TRUE," ",VLOOKUP(B59,[1]Регистрация!Y$19:AA$518,3,FALSE))</f>
        <v>Подолянчук Алиса Александровна</v>
      </c>
      <c r="E59" s="19">
        <v>2</v>
      </c>
      <c r="F59" s="19">
        <v>9</v>
      </c>
      <c r="G59" s="10" t="str">
        <f>IF(ISERROR(VLOOKUP($B59,[1]Регистрация!$Y$19:$AG$518,8,FALSE))=TRUE," ",VLOOKUP($B59,[1]Регистрация!$Y$19:$AG$518,8,FALSE))</f>
        <v>Игнатова Ольга Валентиновна</v>
      </c>
      <c r="H59" s="10" t="str">
        <f>IF(ISERROR(VLOOKUP($B59,[1]Регистрация!$Y$19:$AG$518,9,FALSE))=TRUE," ",VLOOKUP($B59,[1]Регистрация!$Y$19:$AG$518,9,FALSE))</f>
        <v>Конаковский МБУ ДО ДЮЦ Конаковского района</v>
      </c>
      <c r="I59" s="1"/>
      <c r="J59" s="1"/>
      <c r="K59" s="1"/>
    </row>
    <row r="60" spans="1:11" ht="15.75" customHeight="1" x14ac:dyDescent="0.25">
      <c r="A60" s="13"/>
      <c r="B60" s="19"/>
      <c r="C60" s="20"/>
      <c r="D60" s="20"/>
      <c r="E60" s="19"/>
      <c r="F60" s="19"/>
      <c r="G60" s="20"/>
      <c r="H60" s="18" t="s">
        <v>32</v>
      </c>
      <c r="I60" s="1" t="s">
        <v>33</v>
      </c>
      <c r="J60" s="1"/>
      <c r="K60" s="1"/>
    </row>
    <row r="61" spans="1:11" ht="15.75" customHeight="1" x14ac:dyDescent="0.25">
      <c r="A61" s="13">
        <v>1</v>
      </c>
      <c r="B61" s="19">
        <v>195</v>
      </c>
      <c r="C61" s="20" t="s">
        <v>163</v>
      </c>
      <c r="D61" s="20" t="s">
        <v>164</v>
      </c>
      <c r="E61" s="19">
        <v>7</v>
      </c>
      <c r="F61" s="19">
        <v>13</v>
      </c>
      <c r="G61" s="20" t="s">
        <v>20</v>
      </c>
      <c r="H61" s="20" t="s">
        <v>66</v>
      </c>
      <c r="I61" s="2" t="s">
        <v>67</v>
      </c>
      <c r="J61" s="1" t="s">
        <v>68</v>
      </c>
      <c r="K61" s="1" t="s">
        <v>69</v>
      </c>
    </row>
    <row r="62" spans="1:11" ht="15.75" customHeight="1" x14ac:dyDescent="0.25">
      <c r="A62" s="13">
        <v>2</v>
      </c>
      <c r="B62" s="19">
        <v>77</v>
      </c>
      <c r="C62" s="20" t="s">
        <v>165</v>
      </c>
      <c r="D62" s="20" t="s">
        <v>166</v>
      </c>
      <c r="E62" s="19"/>
      <c r="F62" s="19">
        <v>17</v>
      </c>
      <c r="G62" s="20" t="s">
        <v>167</v>
      </c>
      <c r="H62" s="20" t="s">
        <v>168</v>
      </c>
      <c r="I62" s="1" t="s">
        <v>169</v>
      </c>
      <c r="J62" s="1" t="s">
        <v>170</v>
      </c>
      <c r="K62" s="1" t="s">
        <v>171</v>
      </c>
    </row>
    <row r="63" spans="1:11" ht="15.75" customHeight="1" x14ac:dyDescent="0.25">
      <c r="A63" s="13">
        <v>3</v>
      </c>
      <c r="B63" s="19">
        <v>78</v>
      </c>
      <c r="C63" s="20" t="s">
        <v>172</v>
      </c>
      <c r="D63" s="20" t="s">
        <v>173</v>
      </c>
      <c r="E63" s="19"/>
      <c r="F63" s="19">
        <v>13</v>
      </c>
      <c r="G63" s="20" t="s">
        <v>174</v>
      </c>
      <c r="H63" s="20" t="s">
        <v>168</v>
      </c>
      <c r="I63" s="1" t="s">
        <v>175</v>
      </c>
      <c r="J63" s="1" t="s">
        <v>176</v>
      </c>
      <c r="K63" s="1" t="s">
        <v>171</v>
      </c>
    </row>
    <row r="64" spans="1:11" ht="15.75" customHeight="1" x14ac:dyDescent="0.25">
      <c r="A64" s="13">
        <v>3</v>
      </c>
      <c r="B64" s="19">
        <v>206</v>
      </c>
      <c r="C64" s="21" t="str">
        <f>IF(ISERROR(VLOOKUP(B64,[1]Регистрация!Y$19:Z$518,2,FALSE))=TRUE," ",VLOOKUP(B64,[1]Регистрация!Y$19:Z$518,2,FALSE))</f>
        <v>Кукла для сестрички</v>
      </c>
      <c r="D64" s="11" t="str">
        <f>IF(ISERROR(VLOOKUP(B64,[1]Регистрация!Y$19:AA$518,3,FALSE))=TRUE," ",VLOOKUP(B64,[1]Регистрация!Y$19:AA$518,3,FALSE))</f>
        <v>Леонов Игнат Павлович</v>
      </c>
      <c r="E64" s="19">
        <v>7</v>
      </c>
      <c r="F64" s="19">
        <v>15</v>
      </c>
      <c r="G64" s="10" t="str">
        <f>IF(ISERROR(VLOOKUP($B64,[1]Регистрация!$Y$19:$AG$518,8,FALSE))=TRUE," ",VLOOKUP($B64,[1]Регистрация!$Y$19:$AG$518,8,FALSE))</f>
        <v>Егорова Н.С.</v>
      </c>
      <c r="H64" s="10" t="str">
        <f>IF(ISERROR(VLOOKUP($B64,[1]Регистрация!$Y$19:$AG$518,9,FALSE))=TRUE," ",VLOOKUP($B64,[1]Регистрация!$Y$19:$AG$518,9,FALSE))</f>
        <v xml:space="preserve">Вышневолоцкого городского округа О УО администрации </v>
      </c>
      <c r="I64" s="1"/>
      <c r="J64" s="1"/>
      <c r="K64" s="1"/>
    </row>
    <row r="65" spans="1:11" ht="15.75" customHeight="1" x14ac:dyDescent="0.25">
      <c r="A65" s="16"/>
      <c r="B65" s="20"/>
      <c r="C65" s="20"/>
      <c r="D65" s="20"/>
      <c r="E65" s="20"/>
      <c r="F65" s="20"/>
      <c r="G65" s="20"/>
      <c r="H65" s="20"/>
      <c r="I65" s="1"/>
      <c r="J65" s="1"/>
      <c r="K65" s="1"/>
    </row>
    <row r="66" spans="1:11" ht="15.75" customHeight="1" x14ac:dyDescent="0.25">
      <c r="A66" s="12" t="s">
        <v>177</v>
      </c>
      <c r="B66" s="18"/>
      <c r="C66" s="18" t="s">
        <v>178</v>
      </c>
      <c r="D66" s="18"/>
      <c r="E66" s="18"/>
      <c r="F66" s="18"/>
      <c r="G66" s="18"/>
      <c r="H66" s="18" t="s">
        <v>4</v>
      </c>
      <c r="I66" s="1" t="s">
        <v>5</v>
      </c>
      <c r="J66" s="1"/>
      <c r="K66" s="1"/>
    </row>
    <row r="67" spans="1:11" ht="15.75" customHeight="1" x14ac:dyDescent="0.25">
      <c r="A67" s="12" t="s">
        <v>6</v>
      </c>
      <c r="B67" s="18" t="s">
        <v>7</v>
      </c>
      <c r="C67" s="18" t="s">
        <v>8</v>
      </c>
      <c r="D67" s="18" t="s">
        <v>9</v>
      </c>
      <c r="E67" s="18" t="s">
        <v>292</v>
      </c>
      <c r="F67" s="18" t="s">
        <v>291</v>
      </c>
      <c r="G67" s="18" t="s">
        <v>10</v>
      </c>
      <c r="H67" s="18" t="s">
        <v>11</v>
      </c>
      <c r="I67" s="1"/>
      <c r="J67" s="1"/>
      <c r="K67" s="1"/>
    </row>
    <row r="68" spans="1:11" ht="15.75" customHeight="1" x14ac:dyDescent="0.25">
      <c r="A68" s="4">
        <v>1</v>
      </c>
      <c r="B68" s="19">
        <v>175</v>
      </c>
      <c r="C68" s="20" t="s">
        <v>179</v>
      </c>
      <c r="D68" s="20" t="s">
        <v>180</v>
      </c>
      <c r="E68" s="19">
        <v>2</v>
      </c>
      <c r="F68" s="19">
        <v>8</v>
      </c>
      <c r="G68" s="23" t="s">
        <v>310</v>
      </c>
      <c r="H68" s="20" t="s">
        <v>21</v>
      </c>
      <c r="I68" s="1" t="s">
        <v>181</v>
      </c>
      <c r="J68" s="1" t="s">
        <v>182</v>
      </c>
      <c r="K68" s="1" t="s">
        <v>24</v>
      </c>
    </row>
    <row r="69" spans="1:11" ht="15.75" customHeight="1" x14ac:dyDescent="0.25">
      <c r="A69" s="4">
        <v>2</v>
      </c>
      <c r="B69" s="19">
        <v>46</v>
      </c>
      <c r="C69" s="20" t="s">
        <v>183</v>
      </c>
      <c r="D69" s="20" t="s">
        <v>184</v>
      </c>
      <c r="E69" s="19">
        <v>5</v>
      </c>
      <c r="F69" s="19">
        <v>11</v>
      </c>
      <c r="G69" s="20" t="s">
        <v>112</v>
      </c>
      <c r="H69" s="20" t="s">
        <v>311</v>
      </c>
      <c r="I69" s="1" t="s">
        <v>114</v>
      </c>
      <c r="J69" s="1" t="s">
        <v>185</v>
      </c>
      <c r="K69" s="1" t="s">
        <v>116</v>
      </c>
    </row>
    <row r="70" spans="1:11" ht="15.75" customHeight="1" x14ac:dyDescent="0.25">
      <c r="A70" s="4">
        <v>3</v>
      </c>
      <c r="B70" s="19">
        <v>62</v>
      </c>
      <c r="C70" s="20" t="s">
        <v>186</v>
      </c>
      <c r="D70" s="20" t="s">
        <v>187</v>
      </c>
      <c r="E70" s="19">
        <v>3</v>
      </c>
      <c r="F70" s="19">
        <v>9</v>
      </c>
      <c r="G70" s="20" t="s">
        <v>188</v>
      </c>
      <c r="H70" s="20" t="s">
        <v>28</v>
      </c>
      <c r="I70" s="1" t="s">
        <v>189</v>
      </c>
      <c r="J70" s="1" t="s">
        <v>190</v>
      </c>
      <c r="K70" s="1" t="s">
        <v>31</v>
      </c>
    </row>
    <row r="71" spans="1:11" ht="15.75" customHeight="1" x14ac:dyDescent="0.25">
      <c r="A71" s="1"/>
      <c r="B71" s="20"/>
      <c r="C71" s="20"/>
      <c r="D71" s="20"/>
      <c r="E71" s="19"/>
      <c r="F71" s="19"/>
      <c r="G71" s="20"/>
      <c r="H71" s="18" t="s">
        <v>32</v>
      </c>
      <c r="I71" s="1" t="s">
        <v>33</v>
      </c>
      <c r="J71" s="1"/>
      <c r="K71" s="1"/>
    </row>
    <row r="72" spans="1:11" ht="15.75" customHeight="1" x14ac:dyDescent="0.25">
      <c r="A72" s="4">
        <v>1</v>
      </c>
      <c r="B72" s="19">
        <v>178</v>
      </c>
      <c r="C72" s="20" t="s">
        <v>191</v>
      </c>
      <c r="D72" s="20" t="s">
        <v>102</v>
      </c>
      <c r="E72" s="19"/>
      <c r="F72" s="19">
        <v>15</v>
      </c>
      <c r="G72" s="20" t="s">
        <v>103</v>
      </c>
      <c r="H72" s="20" t="s">
        <v>21</v>
      </c>
      <c r="I72" s="1" t="s">
        <v>192</v>
      </c>
      <c r="J72" s="1" t="s">
        <v>193</v>
      </c>
      <c r="K72" s="1" t="s">
        <v>24</v>
      </c>
    </row>
    <row r="73" spans="1:11" ht="15.75" customHeight="1" x14ac:dyDescent="0.25">
      <c r="A73" s="13">
        <v>2</v>
      </c>
      <c r="B73" s="19">
        <v>259</v>
      </c>
      <c r="C73" s="20" t="s">
        <v>194</v>
      </c>
      <c r="D73" s="20" t="s">
        <v>195</v>
      </c>
      <c r="E73" s="19" t="s">
        <v>196</v>
      </c>
      <c r="F73" s="19">
        <v>15</v>
      </c>
      <c r="G73" s="20" t="s">
        <v>197</v>
      </c>
      <c r="H73" s="20" t="s">
        <v>198</v>
      </c>
      <c r="I73" s="1">
        <v>0</v>
      </c>
      <c r="J73" s="1">
        <v>0</v>
      </c>
      <c r="K73" s="1">
        <v>0</v>
      </c>
    </row>
    <row r="74" spans="1:11" ht="15.75" customHeight="1" x14ac:dyDescent="0.25">
      <c r="A74" s="13">
        <v>3</v>
      </c>
      <c r="B74" s="19">
        <v>260</v>
      </c>
      <c r="C74" s="20" t="s">
        <v>199</v>
      </c>
      <c r="D74" s="20" t="s">
        <v>200</v>
      </c>
      <c r="E74" s="19" t="s">
        <v>196</v>
      </c>
      <c r="F74" s="19">
        <v>15</v>
      </c>
      <c r="G74" s="20" t="s">
        <v>197</v>
      </c>
      <c r="H74" s="20" t="s">
        <v>198</v>
      </c>
      <c r="I74" s="1">
        <v>0</v>
      </c>
      <c r="J74" s="1">
        <v>0</v>
      </c>
      <c r="K74" s="1">
        <v>0</v>
      </c>
    </row>
    <row r="75" spans="1:11" ht="15.75" customHeight="1" x14ac:dyDescent="0.25">
      <c r="A75" s="1"/>
      <c r="B75" s="20"/>
      <c r="C75" s="20"/>
      <c r="D75" s="20"/>
      <c r="E75" s="20"/>
      <c r="F75" s="20"/>
      <c r="G75" s="20"/>
      <c r="H75" s="20"/>
      <c r="I75" s="1"/>
      <c r="J75" s="1"/>
      <c r="K75" s="1"/>
    </row>
    <row r="76" spans="1:11" ht="15.75" customHeight="1" x14ac:dyDescent="0.25">
      <c r="A76" s="3" t="s">
        <v>201</v>
      </c>
      <c r="B76" s="18"/>
      <c r="C76" s="18" t="s">
        <v>202</v>
      </c>
      <c r="D76" s="18"/>
      <c r="E76" s="18"/>
      <c r="F76" s="18"/>
      <c r="G76" s="18"/>
      <c r="H76" s="18" t="s">
        <v>4</v>
      </c>
      <c r="I76" s="1" t="s">
        <v>5</v>
      </c>
      <c r="J76" s="1"/>
      <c r="K76" s="1"/>
    </row>
    <row r="77" spans="1:11" ht="15.75" customHeight="1" x14ac:dyDescent="0.25">
      <c r="A77" s="3" t="s">
        <v>6</v>
      </c>
      <c r="B77" s="18" t="s">
        <v>7</v>
      </c>
      <c r="C77" s="18" t="s">
        <v>8</v>
      </c>
      <c r="D77" s="18" t="s">
        <v>9</v>
      </c>
      <c r="E77" s="18" t="s">
        <v>292</v>
      </c>
      <c r="F77" s="18" t="s">
        <v>291</v>
      </c>
      <c r="G77" s="18" t="s">
        <v>10</v>
      </c>
      <c r="H77" s="18" t="s">
        <v>11</v>
      </c>
      <c r="I77" s="1"/>
      <c r="J77" s="1"/>
      <c r="K77" s="1"/>
    </row>
    <row r="78" spans="1:11" ht="15.75" customHeight="1" x14ac:dyDescent="0.25">
      <c r="A78" s="13">
        <v>1</v>
      </c>
      <c r="B78" s="19">
        <v>209</v>
      </c>
      <c r="C78" s="20" t="s">
        <v>203</v>
      </c>
      <c r="D78" s="20" t="s">
        <v>204</v>
      </c>
      <c r="E78" s="19" t="s">
        <v>205</v>
      </c>
      <c r="F78" s="19">
        <v>11</v>
      </c>
      <c r="G78" s="20" t="s">
        <v>206</v>
      </c>
      <c r="H78" s="20" t="s">
        <v>312</v>
      </c>
      <c r="I78" s="2" t="s">
        <v>67</v>
      </c>
      <c r="J78" s="1" t="s">
        <v>68</v>
      </c>
      <c r="K78" s="1" t="s">
        <v>69</v>
      </c>
    </row>
    <row r="79" spans="1:11" ht="15.75" customHeight="1" x14ac:dyDescent="0.25">
      <c r="A79" s="13">
        <v>2</v>
      </c>
      <c r="B79" s="19">
        <v>229</v>
      </c>
      <c r="C79" s="20" t="s">
        <v>207</v>
      </c>
      <c r="D79" s="20" t="s">
        <v>208</v>
      </c>
      <c r="E79" s="19">
        <v>5</v>
      </c>
      <c r="F79" s="19">
        <v>11</v>
      </c>
      <c r="G79" s="20" t="s">
        <v>14</v>
      </c>
      <c r="H79" s="20" t="s">
        <v>15</v>
      </c>
      <c r="I79" s="1" t="s">
        <v>16</v>
      </c>
      <c r="J79" s="1">
        <v>84824222598</v>
      </c>
      <c r="K79" s="1" t="s">
        <v>17</v>
      </c>
    </row>
    <row r="80" spans="1:11" ht="15.75" customHeight="1" x14ac:dyDescent="0.25">
      <c r="A80" s="13">
        <v>3</v>
      </c>
      <c r="B80" s="19">
        <v>210</v>
      </c>
      <c r="C80" s="20" t="s">
        <v>209</v>
      </c>
      <c r="D80" s="20" t="s">
        <v>210</v>
      </c>
      <c r="E80" s="19" t="s">
        <v>64</v>
      </c>
      <c r="F80" s="19">
        <v>10</v>
      </c>
      <c r="G80" s="20" t="s">
        <v>156</v>
      </c>
      <c r="H80" s="20" t="s">
        <v>66</v>
      </c>
      <c r="I80" s="2" t="s">
        <v>67</v>
      </c>
      <c r="J80" s="1" t="s">
        <v>68</v>
      </c>
      <c r="K80" s="1" t="s">
        <v>69</v>
      </c>
    </row>
    <row r="81" spans="1:11" ht="15.75" customHeight="1" x14ac:dyDescent="0.25">
      <c r="A81" s="13">
        <v>3</v>
      </c>
      <c r="B81" s="24">
        <v>230</v>
      </c>
      <c r="C81" s="25" t="s">
        <v>306</v>
      </c>
      <c r="D81" s="11" t="s">
        <v>290</v>
      </c>
      <c r="E81" s="19">
        <v>4</v>
      </c>
      <c r="F81" s="19">
        <v>10</v>
      </c>
      <c r="G81" s="10" t="str">
        <f>IF(ISERROR(VLOOKUP($B81,[1]Регистрация!$Y$19:$AG$518,8,FALSE))=TRUE," ",VLOOKUP($B81,[1]Регистрация!$Y$19:$AG$518,8,FALSE))</f>
        <v>Игнатова Ольга Валентиновна</v>
      </c>
      <c r="H81" s="10" t="str">
        <f>IF(ISERROR(VLOOKUP($B81,[1]Регистрация!$Y$19:$AG$518,9,FALSE))=TRUE," ",VLOOKUP($B81,[1]Регистрация!$Y$19:$AG$518,9,FALSE))</f>
        <v>Конаковский МБУ ДО ДЮЦ Конаковского района</v>
      </c>
      <c r="I81" s="2"/>
      <c r="J81" s="1"/>
      <c r="K81" s="1"/>
    </row>
    <row r="82" spans="1:11" ht="15.75" customHeight="1" x14ac:dyDescent="0.25">
      <c r="A82" s="17"/>
      <c r="B82" s="19"/>
      <c r="C82" s="20"/>
      <c r="D82" s="20"/>
      <c r="E82" s="19"/>
      <c r="F82" s="19"/>
      <c r="G82" s="20"/>
      <c r="H82" s="18" t="s">
        <v>32</v>
      </c>
      <c r="I82" s="1" t="s">
        <v>33</v>
      </c>
      <c r="J82" s="1"/>
      <c r="K82" s="1"/>
    </row>
    <row r="83" spans="1:11" ht="15.75" customHeight="1" x14ac:dyDescent="0.25">
      <c r="A83" s="13">
        <v>1</v>
      </c>
      <c r="B83" s="19">
        <v>180</v>
      </c>
      <c r="C83" s="20" t="s">
        <v>211</v>
      </c>
      <c r="D83" s="20" t="s">
        <v>212</v>
      </c>
      <c r="E83" s="19">
        <v>9</v>
      </c>
      <c r="F83" s="19">
        <v>14</v>
      </c>
      <c r="G83" s="20" t="s">
        <v>20</v>
      </c>
      <c r="H83" s="20" t="s">
        <v>21</v>
      </c>
      <c r="I83" s="1" t="s">
        <v>213</v>
      </c>
      <c r="J83" s="1" t="s">
        <v>214</v>
      </c>
      <c r="K83" s="1" t="s">
        <v>24</v>
      </c>
    </row>
    <row r="84" spans="1:11" ht="15.75" customHeight="1" x14ac:dyDescent="0.25">
      <c r="A84" s="4">
        <v>2</v>
      </c>
      <c r="B84" s="19">
        <v>79</v>
      </c>
      <c r="C84" s="20" t="s">
        <v>215</v>
      </c>
      <c r="D84" s="20" t="s">
        <v>216</v>
      </c>
      <c r="E84" s="19"/>
      <c r="F84" s="19">
        <v>14</v>
      </c>
      <c r="G84" s="20" t="s">
        <v>174</v>
      </c>
      <c r="H84" s="20" t="s">
        <v>168</v>
      </c>
      <c r="I84" s="1" t="s">
        <v>217</v>
      </c>
      <c r="J84" s="1" t="s">
        <v>218</v>
      </c>
      <c r="K84" s="1" t="s">
        <v>171</v>
      </c>
    </row>
    <row r="85" spans="1:11" ht="15.75" customHeight="1" x14ac:dyDescent="0.25">
      <c r="A85" s="4">
        <v>3</v>
      </c>
      <c r="B85" s="19">
        <v>92</v>
      </c>
      <c r="C85" s="20" t="s">
        <v>219</v>
      </c>
      <c r="D85" s="20" t="s">
        <v>220</v>
      </c>
      <c r="E85" s="19">
        <v>8</v>
      </c>
      <c r="F85" s="19">
        <v>14</v>
      </c>
      <c r="G85" s="20" t="s">
        <v>44</v>
      </c>
      <c r="H85" s="20" t="s">
        <v>45</v>
      </c>
      <c r="I85" s="1" t="s">
        <v>221</v>
      </c>
      <c r="J85" s="1" t="s">
        <v>222</v>
      </c>
      <c r="K85" s="1" t="s">
        <v>48</v>
      </c>
    </row>
    <row r="86" spans="1:11" ht="15.75" customHeight="1" x14ac:dyDescent="0.25">
      <c r="A86" s="4">
        <v>3</v>
      </c>
      <c r="B86" s="26">
        <v>93</v>
      </c>
      <c r="C86" s="21" t="str">
        <f>IF(ISERROR(VLOOKUP(B86,[1]Регистрация!Y$19:Z$518,2,FALSE))=TRUE," ",VLOOKUP(B86,[1]Регистрация!Y$19:Z$518,2,FALSE))</f>
        <v>Красотка</v>
      </c>
      <c r="D86" s="11" t="str">
        <f>IF(ISERROR(VLOOKUP(B86,[1]Регистрация!Y$19:AA$518,3,FALSE))=TRUE," ",VLOOKUP(B86,[1]Регистрация!Y$19:AA$518,3,FALSE))</f>
        <v>Козлова Варвара</v>
      </c>
      <c r="E86" s="19">
        <v>7</v>
      </c>
      <c r="F86" s="19">
        <v>13</v>
      </c>
      <c r="G86" s="20" t="s">
        <v>44</v>
      </c>
      <c r="H86" s="20" t="s">
        <v>45</v>
      </c>
      <c r="I86" s="1"/>
      <c r="J86" s="1"/>
      <c r="K86" s="1"/>
    </row>
    <row r="87" spans="1:11" ht="15.75" customHeight="1" x14ac:dyDescent="0.25">
      <c r="A87" s="1"/>
      <c r="B87" s="20"/>
      <c r="C87" s="20"/>
      <c r="D87" s="20"/>
      <c r="E87" s="20"/>
      <c r="F87" s="20"/>
      <c r="G87" s="20"/>
      <c r="H87" s="20"/>
      <c r="I87" s="1"/>
      <c r="J87" s="1"/>
      <c r="K87" s="1"/>
    </row>
    <row r="88" spans="1:11" ht="15.75" customHeight="1" x14ac:dyDescent="0.25">
      <c r="A88" s="3" t="s">
        <v>223</v>
      </c>
      <c r="B88" s="18"/>
      <c r="C88" s="18" t="s">
        <v>224</v>
      </c>
      <c r="D88" s="18"/>
      <c r="E88" s="18"/>
      <c r="F88" s="18"/>
      <c r="G88" s="18"/>
      <c r="H88" s="18" t="s">
        <v>4</v>
      </c>
      <c r="I88" s="1" t="s">
        <v>5</v>
      </c>
      <c r="J88" s="1"/>
      <c r="K88" s="1"/>
    </row>
    <row r="89" spans="1:11" ht="15.75" customHeight="1" x14ac:dyDescent="0.25">
      <c r="A89" s="3" t="s">
        <v>6</v>
      </c>
      <c r="B89" s="18" t="s">
        <v>7</v>
      </c>
      <c r="C89" s="18" t="s">
        <v>8</v>
      </c>
      <c r="D89" s="18" t="s">
        <v>9</v>
      </c>
      <c r="E89" s="18" t="s">
        <v>292</v>
      </c>
      <c r="F89" s="18" t="s">
        <v>291</v>
      </c>
      <c r="G89" s="18" t="s">
        <v>10</v>
      </c>
      <c r="H89" s="18" t="s">
        <v>11</v>
      </c>
      <c r="I89" s="1"/>
      <c r="J89" s="1"/>
      <c r="K89" s="1"/>
    </row>
    <row r="90" spans="1:11" ht="15.75" customHeight="1" x14ac:dyDescent="0.25">
      <c r="A90" s="4">
        <v>1</v>
      </c>
      <c r="B90" s="19">
        <v>22</v>
      </c>
      <c r="C90" s="20" t="s">
        <v>225</v>
      </c>
      <c r="D90" s="20" t="s">
        <v>226</v>
      </c>
      <c r="E90" s="19">
        <v>4</v>
      </c>
      <c r="F90" s="19">
        <v>11</v>
      </c>
      <c r="G90" s="20" t="s">
        <v>227</v>
      </c>
      <c r="H90" s="20" t="s">
        <v>228</v>
      </c>
      <c r="I90" s="1" t="s">
        <v>229</v>
      </c>
      <c r="J90" s="1">
        <v>89201828275</v>
      </c>
      <c r="K90" s="1" t="s">
        <v>230</v>
      </c>
    </row>
    <row r="91" spans="1:11" ht="15.75" customHeight="1" x14ac:dyDescent="0.25">
      <c r="A91" s="4">
        <v>2</v>
      </c>
      <c r="B91" s="19">
        <v>23</v>
      </c>
      <c r="C91" s="20" t="s">
        <v>231</v>
      </c>
      <c r="D91" s="20" t="s">
        <v>232</v>
      </c>
      <c r="E91" s="19">
        <v>4</v>
      </c>
      <c r="F91" s="19">
        <v>11</v>
      </c>
      <c r="G91" s="20" t="s">
        <v>227</v>
      </c>
      <c r="H91" s="20" t="s">
        <v>228</v>
      </c>
      <c r="I91" s="1" t="s">
        <v>229</v>
      </c>
      <c r="J91" s="1">
        <v>89201828276</v>
      </c>
      <c r="K91" s="1" t="s">
        <v>230</v>
      </c>
    </row>
    <row r="92" spans="1:11" ht="15.75" customHeight="1" x14ac:dyDescent="0.25">
      <c r="A92" s="13">
        <v>3</v>
      </c>
      <c r="B92" s="19">
        <v>63</v>
      </c>
      <c r="C92" s="20" t="s">
        <v>233</v>
      </c>
      <c r="D92" s="20" t="s">
        <v>234</v>
      </c>
      <c r="E92" s="19">
        <v>4</v>
      </c>
      <c r="F92" s="19">
        <v>10</v>
      </c>
      <c r="G92" s="20" t="s">
        <v>235</v>
      </c>
      <c r="H92" s="20" t="s">
        <v>28</v>
      </c>
      <c r="I92" s="1" t="s">
        <v>236</v>
      </c>
      <c r="J92" s="1" t="s">
        <v>237</v>
      </c>
      <c r="K92" s="1" t="s">
        <v>31</v>
      </c>
    </row>
    <row r="93" spans="1:11" ht="15.75" customHeight="1" x14ac:dyDescent="0.25">
      <c r="A93" s="1"/>
      <c r="B93" s="20"/>
      <c r="C93" s="20"/>
      <c r="D93" s="20"/>
      <c r="E93" s="19"/>
      <c r="F93" s="19"/>
      <c r="G93" s="20"/>
      <c r="H93" s="18" t="s">
        <v>32</v>
      </c>
      <c r="I93" s="1" t="s">
        <v>33</v>
      </c>
      <c r="J93" s="1"/>
      <c r="K93" s="1"/>
    </row>
    <row r="94" spans="1:11" ht="15.75" customHeight="1" x14ac:dyDescent="0.25">
      <c r="A94" s="13">
        <v>1</v>
      </c>
      <c r="B94" s="19">
        <v>81</v>
      </c>
      <c r="C94" s="20" t="s">
        <v>238</v>
      </c>
      <c r="D94" s="20" t="s">
        <v>239</v>
      </c>
      <c r="E94" s="19"/>
      <c r="F94" s="19">
        <v>13</v>
      </c>
      <c r="G94" s="20" t="s">
        <v>174</v>
      </c>
      <c r="H94" s="20" t="s">
        <v>168</v>
      </c>
      <c r="I94" s="1" t="s">
        <v>240</v>
      </c>
      <c r="J94" s="1" t="s">
        <v>241</v>
      </c>
      <c r="K94" s="1" t="s">
        <v>171</v>
      </c>
    </row>
    <row r="95" spans="1:11" ht="15.75" customHeight="1" x14ac:dyDescent="0.25">
      <c r="A95" s="13">
        <v>2</v>
      </c>
      <c r="B95" s="19">
        <v>4</v>
      </c>
      <c r="C95" s="20" t="s">
        <v>242</v>
      </c>
      <c r="D95" s="20" t="s">
        <v>243</v>
      </c>
      <c r="E95" s="19">
        <v>11</v>
      </c>
      <c r="F95" s="19">
        <v>17</v>
      </c>
      <c r="G95" s="20" t="s">
        <v>91</v>
      </c>
      <c r="H95" s="20" t="s">
        <v>92</v>
      </c>
      <c r="I95" s="1" t="s">
        <v>244</v>
      </c>
      <c r="J95" s="1" t="s">
        <v>245</v>
      </c>
      <c r="K95" s="1" t="s">
        <v>95</v>
      </c>
    </row>
    <row r="96" spans="1:11" ht="15.75" customHeight="1" x14ac:dyDescent="0.25">
      <c r="A96" s="13">
        <v>2</v>
      </c>
      <c r="B96" s="19">
        <v>80</v>
      </c>
      <c r="C96" s="20" t="s">
        <v>246</v>
      </c>
      <c r="D96" s="20" t="s">
        <v>247</v>
      </c>
      <c r="E96" s="19"/>
      <c r="F96" s="19">
        <v>14</v>
      </c>
      <c r="G96" s="20" t="s">
        <v>248</v>
      </c>
      <c r="H96" s="20" t="s">
        <v>168</v>
      </c>
      <c r="I96" s="1" t="s">
        <v>249</v>
      </c>
      <c r="J96" s="1" t="s">
        <v>250</v>
      </c>
      <c r="K96" s="1" t="s">
        <v>171</v>
      </c>
    </row>
    <row r="97" spans="1:11" ht="15.75" customHeight="1" x14ac:dyDescent="0.25">
      <c r="A97" s="13">
        <v>3</v>
      </c>
      <c r="B97" s="26">
        <v>166</v>
      </c>
      <c r="C97" s="21" t="str">
        <f>IF(ISERROR(VLOOKUP(B97,[1]Регистрация!Y$19:Z$518,2,FALSE))=TRUE," ",VLOOKUP(B97,[1]Регистрация!Y$19:Z$518,2,FALSE))</f>
        <v>Забава</v>
      </c>
      <c r="D97" s="11" t="s">
        <v>304</v>
      </c>
      <c r="E97" s="19">
        <v>6</v>
      </c>
      <c r="F97" s="19">
        <v>13</v>
      </c>
      <c r="G97" s="10" t="str">
        <f>IF(ISERROR(VLOOKUP($B97,[1]Регистрация!$Y$19:$AG$518,8,FALSE))=TRUE," ",VLOOKUP($B97,[1]Регистрация!$Y$19:$AG$518,8,FALSE))</f>
        <v>Томилина С.П.</v>
      </c>
      <c r="H97" s="10" t="str">
        <f>IF(ISERROR(VLOOKUP($B97,[1]Регистрация!$Y$19:$AG$518,9,FALSE))=TRUE," ",VLOOKUP($B97,[1]Регистрация!$Y$19:$AG$518,9,FALSE))</f>
        <v>г.Вышний Волочек МБУ ДО «Дом детского творчества»</v>
      </c>
      <c r="I97" s="1"/>
      <c r="J97" s="1"/>
      <c r="K97" s="1"/>
    </row>
    <row r="98" spans="1:11" ht="15.75" customHeight="1" x14ac:dyDescent="0.25">
      <c r="A98" s="13">
        <v>3</v>
      </c>
      <c r="B98" s="26">
        <f>IF(ISERROR(VLOOKUP(A98,[1]Регистрация!P$19:Y$518,10,FALSE))=TRUE," ",VLOOKUP(A98,[1]Регистрация!P$19:Y$518,10,FALSE))</f>
        <v>35</v>
      </c>
      <c r="C98" s="21" t="str">
        <f>IF(ISERROR(VLOOKUP(B98,[1]Регистрация!Y$19:Z$518,2,FALSE))=TRUE," ",VLOOKUP(B98,[1]Регистрация!Y$19:Z$518,2,FALSE))</f>
        <v>Дракоша</v>
      </c>
      <c r="D98" s="11" t="str">
        <f>IF(ISERROR(VLOOKUP(B98,[1]Регистрация!Y$19:AA$518,3,FALSE))=TRUE," ",VLOOKUP(B98,[1]Регистрация!Y$19:AA$518,3,FALSE))</f>
        <v>Рослякова Виктория Алексеевна</v>
      </c>
      <c r="E98" s="19">
        <v>6</v>
      </c>
      <c r="F98" s="19">
        <v>13</v>
      </c>
      <c r="G98" s="10" t="str">
        <f>IF(ISERROR(VLOOKUP($B98,[1]Регистрация!$Y$19:$AG$518,8,FALSE))=TRUE," ",VLOOKUP($B98,[1]Регистрация!$Y$19:$AG$518,8,FALSE))</f>
        <v>Арсеньева Татьяна Евгеньевна</v>
      </c>
      <c r="H98" s="10" t="str">
        <f>IF(ISERROR(VLOOKUP($B98,[1]Регистрация!$Y$19:$AG$518,9,FALSE))=TRUE," ",VLOOKUP($B98,[1]Регистрация!$Y$19:$AG$518,9,FALSE))</f>
        <v xml:space="preserve">г.Ржев МУ ДО «Станция юных техников» </v>
      </c>
      <c r="I98" s="1"/>
      <c r="J98" s="1"/>
      <c r="K98" s="1"/>
    </row>
    <row r="99" spans="1:11" ht="15.75" customHeight="1" x14ac:dyDescent="0.25">
      <c r="A99" s="1"/>
      <c r="B99" s="20"/>
      <c r="C99" s="20"/>
      <c r="D99" s="20"/>
      <c r="E99" s="20"/>
      <c r="F99" s="20"/>
      <c r="G99" s="20"/>
      <c r="H99" s="20"/>
      <c r="I99" s="1"/>
      <c r="J99" s="1"/>
      <c r="K99" s="1"/>
    </row>
    <row r="100" spans="1:11" ht="15.75" customHeight="1" x14ac:dyDescent="0.25">
      <c r="A100" s="3" t="s">
        <v>251</v>
      </c>
      <c r="B100" s="18"/>
      <c r="C100" s="18" t="s">
        <v>252</v>
      </c>
      <c r="D100" s="18"/>
      <c r="E100" s="18"/>
      <c r="F100" s="18"/>
      <c r="G100" s="18"/>
      <c r="H100" s="18" t="s">
        <v>4</v>
      </c>
      <c r="I100" s="1" t="s">
        <v>5</v>
      </c>
      <c r="J100" s="1"/>
      <c r="K100" s="1"/>
    </row>
    <row r="101" spans="1:11" ht="15.75" customHeight="1" x14ac:dyDescent="0.25">
      <c r="A101" s="3" t="s">
        <v>6</v>
      </c>
      <c r="B101" s="18" t="s">
        <v>7</v>
      </c>
      <c r="C101" s="18" t="s">
        <v>8</v>
      </c>
      <c r="D101" s="18" t="s">
        <v>9</v>
      </c>
      <c r="E101" s="18" t="s">
        <v>292</v>
      </c>
      <c r="F101" s="18" t="s">
        <v>291</v>
      </c>
      <c r="G101" s="18" t="s">
        <v>10</v>
      </c>
      <c r="H101" s="18" t="s">
        <v>11</v>
      </c>
      <c r="I101" s="1"/>
      <c r="J101" s="1"/>
      <c r="K101" s="1"/>
    </row>
    <row r="102" spans="1:11" ht="15.75" customHeight="1" x14ac:dyDescent="0.25">
      <c r="A102" s="13">
        <v>1</v>
      </c>
      <c r="B102" s="19">
        <v>215</v>
      </c>
      <c r="C102" s="20" t="s">
        <v>253</v>
      </c>
      <c r="D102" s="20" t="s">
        <v>254</v>
      </c>
      <c r="E102" s="19">
        <v>5</v>
      </c>
      <c r="F102" s="19">
        <v>11</v>
      </c>
      <c r="G102" s="20" t="s">
        <v>20</v>
      </c>
      <c r="H102" s="20" t="s">
        <v>66</v>
      </c>
      <c r="I102" s="2" t="s">
        <v>67</v>
      </c>
      <c r="J102" s="1" t="s">
        <v>68</v>
      </c>
      <c r="K102" s="1" t="s">
        <v>69</v>
      </c>
    </row>
    <row r="103" spans="1:11" ht="15.75" customHeight="1" x14ac:dyDescent="0.25">
      <c r="A103" s="13">
        <v>2</v>
      </c>
      <c r="B103" s="19">
        <v>65</v>
      </c>
      <c r="C103" s="20" t="s">
        <v>255</v>
      </c>
      <c r="D103" s="20" t="s">
        <v>256</v>
      </c>
      <c r="E103" s="19">
        <v>4</v>
      </c>
      <c r="F103" s="19">
        <v>10</v>
      </c>
      <c r="G103" s="20" t="s">
        <v>27</v>
      </c>
      <c r="H103" s="20" t="s">
        <v>28</v>
      </c>
      <c r="I103" s="1" t="s">
        <v>257</v>
      </c>
      <c r="J103" s="1" t="s">
        <v>258</v>
      </c>
      <c r="K103" s="1" t="s">
        <v>31</v>
      </c>
    </row>
    <row r="104" spans="1:11" ht="15.75" customHeight="1" x14ac:dyDescent="0.25">
      <c r="A104" s="13">
        <v>3</v>
      </c>
      <c r="B104" s="19">
        <v>136</v>
      </c>
      <c r="C104" s="20" t="s">
        <v>259</v>
      </c>
      <c r="D104" s="20" t="s">
        <v>260</v>
      </c>
      <c r="E104" s="19">
        <v>3</v>
      </c>
      <c r="F104" s="19">
        <v>9</v>
      </c>
      <c r="G104" s="20"/>
      <c r="H104" s="20" t="s">
        <v>73</v>
      </c>
      <c r="I104" s="1" t="s">
        <v>261</v>
      </c>
      <c r="J104" s="1" t="s">
        <v>262</v>
      </c>
      <c r="K104" s="1" t="s">
        <v>76</v>
      </c>
    </row>
    <row r="105" spans="1:11" ht="15.75" customHeight="1" x14ac:dyDescent="0.25">
      <c r="A105" s="5"/>
      <c r="B105" s="19"/>
      <c r="C105" s="20"/>
      <c r="D105" s="20"/>
      <c r="E105" s="19"/>
      <c r="F105" s="19"/>
      <c r="G105" s="20"/>
      <c r="H105" s="18" t="s">
        <v>32</v>
      </c>
      <c r="I105" s="1" t="s">
        <v>33</v>
      </c>
      <c r="J105" s="1"/>
      <c r="K105" s="1"/>
    </row>
    <row r="106" spans="1:11" ht="15.75" customHeight="1" x14ac:dyDescent="0.25">
      <c r="A106" s="13">
        <v>1</v>
      </c>
      <c r="B106" s="19">
        <v>288</v>
      </c>
      <c r="C106" s="20" t="s">
        <v>263</v>
      </c>
      <c r="D106" s="20" t="s">
        <v>264</v>
      </c>
      <c r="E106" s="19"/>
      <c r="F106" s="19">
        <v>17</v>
      </c>
      <c r="G106" s="20" t="s">
        <v>308</v>
      </c>
      <c r="H106" s="20" t="s">
        <v>54</v>
      </c>
      <c r="I106" s="1">
        <v>0</v>
      </c>
      <c r="J106" s="1">
        <v>0</v>
      </c>
      <c r="K106" s="1">
        <v>0</v>
      </c>
    </row>
    <row r="107" spans="1:11" ht="15.75" customHeight="1" x14ac:dyDescent="0.25">
      <c r="A107" s="13">
        <v>2</v>
      </c>
      <c r="B107" s="19">
        <v>216</v>
      </c>
      <c r="C107" s="20" t="s">
        <v>265</v>
      </c>
      <c r="D107" s="20" t="s">
        <v>266</v>
      </c>
      <c r="E107" s="19">
        <v>6</v>
      </c>
      <c r="F107" s="19">
        <v>12</v>
      </c>
      <c r="G107" s="20" t="s">
        <v>267</v>
      </c>
      <c r="H107" s="20" t="s">
        <v>66</v>
      </c>
      <c r="I107" s="2" t="s">
        <v>67</v>
      </c>
      <c r="J107" s="1" t="s">
        <v>68</v>
      </c>
      <c r="K107" s="1" t="s">
        <v>69</v>
      </c>
    </row>
    <row r="108" spans="1:11" ht="15.75" customHeight="1" x14ac:dyDescent="0.25">
      <c r="A108" s="1"/>
      <c r="B108" s="20"/>
      <c r="C108" s="20"/>
      <c r="D108" s="20"/>
      <c r="E108" s="20"/>
      <c r="F108" s="20"/>
      <c r="G108" s="20"/>
      <c r="H108" s="20"/>
      <c r="I108" s="1"/>
      <c r="J108" s="1"/>
      <c r="K108" s="1"/>
    </row>
    <row r="109" spans="1:11" ht="15.75" customHeight="1" x14ac:dyDescent="0.25">
      <c r="A109" s="3" t="s">
        <v>268</v>
      </c>
      <c r="B109" s="18"/>
      <c r="C109" s="18" t="s">
        <v>269</v>
      </c>
      <c r="D109" s="18"/>
      <c r="E109" s="18"/>
      <c r="F109" s="18"/>
      <c r="G109" s="18"/>
      <c r="H109" s="18" t="s">
        <v>4</v>
      </c>
      <c r="I109" s="1" t="s">
        <v>5</v>
      </c>
      <c r="J109" s="1"/>
      <c r="K109" s="1"/>
    </row>
    <row r="110" spans="1:11" ht="15.75" customHeight="1" x14ac:dyDescent="0.25">
      <c r="A110" s="3" t="s">
        <v>6</v>
      </c>
      <c r="B110" s="18" t="s">
        <v>7</v>
      </c>
      <c r="C110" s="18" t="s">
        <v>8</v>
      </c>
      <c r="D110" s="18" t="s">
        <v>9</v>
      </c>
      <c r="E110" s="18" t="s">
        <v>292</v>
      </c>
      <c r="F110" s="18" t="s">
        <v>291</v>
      </c>
      <c r="G110" s="18" t="s">
        <v>10</v>
      </c>
      <c r="H110" s="18" t="s">
        <v>11</v>
      </c>
      <c r="I110" s="1"/>
      <c r="J110" s="1"/>
      <c r="K110" s="1"/>
    </row>
    <row r="111" spans="1:11" ht="15.75" customHeight="1" x14ac:dyDescent="0.25">
      <c r="A111" s="15">
        <v>1</v>
      </c>
      <c r="B111" s="27">
        <v>218</v>
      </c>
      <c r="C111" s="20" t="s">
        <v>270</v>
      </c>
      <c r="D111" s="20" t="s">
        <v>271</v>
      </c>
      <c r="E111" s="19">
        <v>3</v>
      </c>
      <c r="F111" s="19">
        <v>11</v>
      </c>
      <c r="G111" s="20" t="s">
        <v>272</v>
      </c>
      <c r="H111" s="20" t="s">
        <v>66</v>
      </c>
      <c r="I111" s="2" t="s">
        <v>67</v>
      </c>
      <c r="J111" s="1" t="s">
        <v>68</v>
      </c>
      <c r="K111" s="1" t="s">
        <v>69</v>
      </c>
    </row>
    <row r="112" spans="1:11" ht="15.75" customHeight="1" x14ac:dyDescent="0.25">
      <c r="A112" s="15">
        <v>2</v>
      </c>
      <c r="B112" s="27">
        <v>66</v>
      </c>
      <c r="C112" s="20" t="s">
        <v>273</v>
      </c>
      <c r="D112" s="20" t="s">
        <v>274</v>
      </c>
      <c r="E112" s="19">
        <v>3</v>
      </c>
      <c r="F112" s="19">
        <v>9</v>
      </c>
      <c r="G112" s="20" t="s">
        <v>275</v>
      </c>
      <c r="H112" s="20" t="s">
        <v>28</v>
      </c>
      <c r="I112" s="1" t="s">
        <v>276</v>
      </c>
      <c r="J112" s="1" t="s">
        <v>277</v>
      </c>
      <c r="K112" s="1" t="s">
        <v>31</v>
      </c>
    </row>
    <row r="113" spans="1:11" ht="15.75" customHeight="1" x14ac:dyDescent="0.25">
      <c r="A113" s="15">
        <v>2</v>
      </c>
      <c r="B113" s="27">
        <v>289</v>
      </c>
      <c r="C113" s="20" t="s">
        <v>278</v>
      </c>
      <c r="D113" s="20" t="s">
        <v>279</v>
      </c>
      <c r="E113" s="19"/>
      <c r="F113" s="19">
        <v>11</v>
      </c>
      <c r="G113" s="20" t="s">
        <v>53</v>
      </c>
      <c r="H113" s="20" t="s">
        <v>54</v>
      </c>
      <c r="I113" s="1">
        <v>0</v>
      </c>
      <c r="J113" s="1">
        <v>0</v>
      </c>
      <c r="K113" s="1">
        <v>0</v>
      </c>
    </row>
    <row r="114" spans="1:11" ht="15.75" customHeight="1" x14ac:dyDescent="0.25">
      <c r="A114" s="15">
        <v>3</v>
      </c>
      <c r="B114" s="27">
        <v>234</v>
      </c>
      <c r="C114" s="20" t="s">
        <v>289</v>
      </c>
      <c r="D114" s="20" t="s">
        <v>290</v>
      </c>
      <c r="E114" s="19">
        <v>4</v>
      </c>
      <c r="F114" s="19">
        <v>10</v>
      </c>
      <c r="G114" s="10" t="str">
        <f>IF(ISERROR(VLOOKUP($B114,[1]Регистрация!$Y$19:$AG$518,8,FALSE))=TRUE," ",VLOOKUP($B114,[1]Регистрация!$Y$19:$AG$518,8,FALSE))</f>
        <v>Игнатова Ольга Валентиновна</v>
      </c>
      <c r="H114" s="10" t="str">
        <f>IF(ISERROR(VLOOKUP($B114,[1]Регистрация!$Y$19:$AG$518,9,FALSE))=TRUE," ",VLOOKUP($B114,[1]Регистрация!$Y$19:$AG$518,9,FALSE))</f>
        <v>Конаковский МБУ ДО ДЮЦ Конаковского района</v>
      </c>
      <c r="I114" s="1"/>
      <c r="J114" s="1"/>
      <c r="K114" s="1"/>
    </row>
    <row r="115" spans="1:11" ht="15.75" customHeight="1" x14ac:dyDescent="0.25">
      <c r="A115" s="7"/>
      <c r="B115" s="27"/>
      <c r="C115" s="20"/>
      <c r="D115" s="20"/>
      <c r="E115" s="19"/>
      <c r="F115" s="19"/>
      <c r="G115" s="20"/>
      <c r="H115" s="18" t="s">
        <v>32</v>
      </c>
      <c r="I115" s="1" t="s">
        <v>33</v>
      </c>
      <c r="J115" s="1"/>
      <c r="K115" s="1"/>
    </row>
    <row r="116" spans="1:11" ht="15.75" customHeight="1" x14ac:dyDescent="0.25">
      <c r="A116" s="6">
        <v>1</v>
      </c>
      <c r="B116" s="27">
        <v>189</v>
      </c>
      <c r="C116" s="20" t="s">
        <v>280</v>
      </c>
      <c r="D116" s="20" t="s">
        <v>35</v>
      </c>
      <c r="E116" s="19">
        <v>9</v>
      </c>
      <c r="F116" s="19">
        <v>14</v>
      </c>
      <c r="G116" s="20" t="s">
        <v>20</v>
      </c>
      <c r="H116" s="20" t="s">
        <v>21</v>
      </c>
      <c r="I116" s="1" t="s">
        <v>281</v>
      </c>
      <c r="J116" s="1" t="s">
        <v>282</v>
      </c>
      <c r="K116" s="1" t="s">
        <v>24</v>
      </c>
    </row>
    <row r="117" spans="1:11" ht="15.75" customHeight="1" x14ac:dyDescent="0.25">
      <c r="A117" s="6">
        <v>2</v>
      </c>
      <c r="B117" s="27">
        <v>290</v>
      </c>
      <c r="C117" s="20" t="s">
        <v>283</v>
      </c>
      <c r="D117" s="20" t="s">
        <v>284</v>
      </c>
      <c r="E117" s="19"/>
      <c r="F117" s="19">
        <v>17</v>
      </c>
      <c r="G117" s="20" t="s">
        <v>307</v>
      </c>
      <c r="H117" s="20" t="s">
        <v>54</v>
      </c>
      <c r="I117" s="1">
        <v>0</v>
      </c>
      <c r="J117" s="1">
        <v>0</v>
      </c>
      <c r="K117" s="1">
        <v>0</v>
      </c>
    </row>
    <row r="118" spans="1:11" ht="15.75" customHeight="1" x14ac:dyDescent="0.25">
      <c r="A118" s="6">
        <v>3</v>
      </c>
      <c r="B118" s="27">
        <v>184</v>
      </c>
      <c r="C118" s="20" t="s">
        <v>285</v>
      </c>
      <c r="D118" s="20" t="s">
        <v>286</v>
      </c>
      <c r="E118" s="19">
        <v>9</v>
      </c>
      <c r="F118" s="19">
        <v>14</v>
      </c>
      <c r="G118" s="20" t="s">
        <v>20</v>
      </c>
      <c r="H118" s="20" t="s">
        <v>21</v>
      </c>
      <c r="I118" s="1" t="s">
        <v>287</v>
      </c>
      <c r="J118" s="1" t="s">
        <v>288</v>
      </c>
      <c r="K118" s="1" t="s">
        <v>24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2024-04-11T08:19:54Z</dcterms:created>
  <dcterms:modified xsi:type="dcterms:W3CDTF">2024-04-15T13:14:24Z</dcterms:modified>
</cp:coreProperties>
</file>